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sarahh\Dropbox (BCI Water)\EMS\Best Practice Resources\Irrigo\Irrigation Resources\SMM\SSM Budgets\"/>
    </mc:Choice>
  </mc:AlternateContent>
  <xr:revisionPtr revIDLastSave="0" documentId="8_{6359B790-8456-466A-AAA8-B77712D70A45}" xr6:coauthVersionLast="45" xr6:coauthVersionMax="45" xr10:uidLastSave="{00000000-0000-0000-0000-000000000000}"/>
  <bookViews>
    <workbookView xWindow="-120" yWindow="-120" windowWidth="20730" windowHeight="11160" xr2:uid="{00000000-000D-0000-FFFF-FFFF00000000}"/>
  </bookViews>
  <sheets>
    <sheet name="Your budget" sheetId="2" r:id="rId1"/>
    <sheet name="Example budget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6" i="3" l="1"/>
  <c r="C256" i="3"/>
  <c r="D256" i="3" s="1"/>
  <c r="B256" i="3"/>
  <c r="G256" i="3" s="1"/>
  <c r="K256" i="3" s="1"/>
  <c r="J255" i="3"/>
  <c r="C255" i="3"/>
  <c r="D255" i="3" s="1"/>
  <c r="B255" i="3"/>
  <c r="G255" i="3" s="1"/>
  <c r="K255" i="3" s="1"/>
  <c r="J254" i="3"/>
  <c r="C254" i="3"/>
  <c r="D254" i="3" s="1"/>
  <c r="B254" i="3"/>
  <c r="G254" i="3" s="1"/>
  <c r="J253" i="3"/>
  <c r="C253" i="3"/>
  <c r="D253" i="3" s="1"/>
  <c r="B253" i="3"/>
  <c r="G253" i="3" s="1"/>
  <c r="K253" i="3" s="1"/>
  <c r="J252" i="3"/>
  <c r="C252" i="3"/>
  <c r="D252" i="3" s="1"/>
  <c r="B252" i="3"/>
  <c r="G252" i="3" s="1"/>
  <c r="J251" i="3"/>
  <c r="G251" i="3"/>
  <c r="K251" i="3" s="1"/>
  <c r="C251" i="3"/>
  <c r="D251" i="3" s="1"/>
  <c r="B251" i="3"/>
  <c r="J250" i="3"/>
  <c r="C250" i="3"/>
  <c r="D250" i="3" s="1"/>
  <c r="B250" i="3"/>
  <c r="G250" i="3" s="1"/>
  <c r="J249" i="3"/>
  <c r="G249" i="3"/>
  <c r="K249" i="3" s="1"/>
  <c r="C249" i="3"/>
  <c r="D249" i="3" s="1"/>
  <c r="B249" i="3"/>
  <c r="J248" i="3"/>
  <c r="G248" i="3"/>
  <c r="K248" i="3" s="1"/>
  <c r="C248" i="3"/>
  <c r="D248" i="3" s="1"/>
  <c r="B248" i="3"/>
  <c r="J247" i="3"/>
  <c r="G247" i="3"/>
  <c r="C247" i="3"/>
  <c r="D247" i="3" s="1"/>
  <c r="B247" i="3"/>
  <c r="J246" i="3"/>
  <c r="K246" i="3" s="1"/>
  <c r="C246" i="3"/>
  <c r="D246" i="3" s="1"/>
  <c r="B246" i="3"/>
  <c r="G246" i="3" s="1"/>
  <c r="J245" i="3"/>
  <c r="G245" i="3"/>
  <c r="K245" i="3" s="1"/>
  <c r="C245" i="3"/>
  <c r="D245" i="3" s="1"/>
  <c r="B245" i="3"/>
  <c r="J244" i="3"/>
  <c r="K244" i="3" s="1"/>
  <c r="C244" i="3"/>
  <c r="D244" i="3" s="1"/>
  <c r="B244" i="3"/>
  <c r="G244" i="3" s="1"/>
  <c r="J243" i="3"/>
  <c r="G243" i="3"/>
  <c r="K243" i="3" s="1"/>
  <c r="C243" i="3"/>
  <c r="D243" i="3" s="1"/>
  <c r="B243" i="3"/>
  <c r="J242" i="3"/>
  <c r="C242" i="3"/>
  <c r="D242" i="3" s="1"/>
  <c r="B242" i="3"/>
  <c r="G242" i="3" s="1"/>
  <c r="J241" i="3"/>
  <c r="K241" i="3" s="1"/>
  <c r="C241" i="3"/>
  <c r="D241" i="3" s="1"/>
  <c r="B241" i="3"/>
  <c r="G241" i="3" s="1"/>
  <c r="J240" i="3"/>
  <c r="G240" i="3"/>
  <c r="K240" i="3" s="1"/>
  <c r="C240" i="3"/>
  <c r="D240" i="3" s="1"/>
  <c r="B240" i="3"/>
  <c r="J239" i="3"/>
  <c r="G239" i="3"/>
  <c r="C239" i="3"/>
  <c r="D239" i="3" s="1"/>
  <c r="B239" i="3"/>
  <c r="J238" i="3"/>
  <c r="K238" i="3" s="1"/>
  <c r="C238" i="3"/>
  <c r="D238" i="3" s="1"/>
  <c r="B238" i="3"/>
  <c r="G238" i="3" s="1"/>
  <c r="J237" i="3"/>
  <c r="G237" i="3"/>
  <c r="K237" i="3" s="1"/>
  <c r="C237" i="3"/>
  <c r="D237" i="3" s="1"/>
  <c r="B237" i="3"/>
  <c r="J236" i="3"/>
  <c r="K236" i="3" s="1"/>
  <c r="C236" i="3"/>
  <c r="D236" i="3" s="1"/>
  <c r="B236" i="3"/>
  <c r="G236" i="3" s="1"/>
  <c r="J235" i="3"/>
  <c r="G235" i="3"/>
  <c r="K235" i="3" s="1"/>
  <c r="C235" i="3"/>
  <c r="D235" i="3" s="1"/>
  <c r="B235" i="3"/>
  <c r="J234" i="3"/>
  <c r="C234" i="3"/>
  <c r="D234" i="3" s="1"/>
  <c r="B234" i="3"/>
  <c r="G234" i="3" s="1"/>
  <c r="J233" i="3"/>
  <c r="C233" i="3"/>
  <c r="D233" i="3" s="1"/>
  <c r="B233" i="3"/>
  <c r="G233" i="3" s="1"/>
  <c r="K233" i="3" s="1"/>
  <c r="J232" i="3"/>
  <c r="C232" i="3"/>
  <c r="D232" i="3" s="1"/>
  <c r="B232" i="3"/>
  <c r="G232" i="3" s="1"/>
  <c r="K232" i="3" s="1"/>
  <c r="J231" i="3"/>
  <c r="C231" i="3"/>
  <c r="D231" i="3" s="1"/>
  <c r="B231" i="3"/>
  <c r="G231" i="3" s="1"/>
  <c r="J230" i="3"/>
  <c r="C230" i="3"/>
  <c r="D230" i="3" s="1"/>
  <c r="B230" i="3"/>
  <c r="G230" i="3" s="1"/>
  <c r="K230" i="3" s="1"/>
  <c r="J229" i="3"/>
  <c r="C229" i="3"/>
  <c r="D229" i="3" s="1"/>
  <c r="B229" i="3"/>
  <c r="G229" i="3" s="1"/>
  <c r="J228" i="3"/>
  <c r="C228" i="3"/>
  <c r="D228" i="3" s="1"/>
  <c r="B228" i="3"/>
  <c r="G228" i="3" s="1"/>
  <c r="K228" i="3" s="1"/>
  <c r="J227" i="3"/>
  <c r="C227" i="3"/>
  <c r="D227" i="3" s="1"/>
  <c r="B227" i="3"/>
  <c r="G227" i="3" s="1"/>
  <c r="K227" i="3" s="1"/>
  <c r="J226" i="3"/>
  <c r="C226" i="3"/>
  <c r="D226" i="3" s="1"/>
  <c r="B226" i="3"/>
  <c r="G226" i="3" s="1"/>
  <c r="J225" i="3"/>
  <c r="C225" i="3"/>
  <c r="D225" i="3" s="1"/>
  <c r="B225" i="3"/>
  <c r="G225" i="3" s="1"/>
  <c r="J224" i="3"/>
  <c r="G224" i="3"/>
  <c r="K224" i="3" s="1"/>
  <c r="C224" i="3"/>
  <c r="D224" i="3" s="1"/>
  <c r="B224" i="3"/>
  <c r="J223" i="3"/>
  <c r="G223" i="3"/>
  <c r="C223" i="3"/>
  <c r="D223" i="3" s="1"/>
  <c r="B223" i="3"/>
  <c r="J222" i="3"/>
  <c r="C222" i="3"/>
  <c r="D222" i="3" s="1"/>
  <c r="B222" i="3"/>
  <c r="G222" i="3" s="1"/>
  <c r="J221" i="3"/>
  <c r="C221" i="3"/>
  <c r="D221" i="3" s="1"/>
  <c r="B221" i="3"/>
  <c r="G221" i="3" s="1"/>
  <c r="J220" i="3"/>
  <c r="C220" i="3"/>
  <c r="D220" i="3" s="1"/>
  <c r="B220" i="3"/>
  <c r="G220" i="3" s="1"/>
  <c r="K220" i="3" s="1"/>
  <c r="J219" i="3"/>
  <c r="C219" i="3"/>
  <c r="D219" i="3" s="1"/>
  <c r="B219" i="3"/>
  <c r="G219" i="3" s="1"/>
  <c r="K219" i="3" s="1"/>
  <c r="J218" i="3"/>
  <c r="C218" i="3"/>
  <c r="D218" i="3" s="1"/>
  <c r="B218" i="3"/>
  <c r="G218" i="3" s="1"/>
  <c r="J217" i="3"/>
  <c r="C217" i="3"/>
  <c r="D217" i="3" s="1"/>
  <c r="B217" i="3"/>
  <c r="G217" i="3" s="1"/>
  <c r="J216" i="3"/>
  <c r="G216" i="3"/>
  <c r="K216" i="3" s="1"/>
  <c r="C216" i="3"/>
  <c r="D216" i="3" s="1"/>
  <c r="B216" i="3"/>
  <c r="J215" i="3"/>
  <c r="G215" i="3"/>
  <c r="C215" i="3"/>
  <c r="D215" i="3" s="1"/>
  <c r="B215" i="3"/>
  <c r="J214" i="3"/>
  <c r="C214" i="3"/>
  <c r="D214" i="3" s="1"/>
  <c r="B214" i="3"/>
  <c r="G214" i="3" s="1"/>
  <c r="K214" i="3" s="1"/>
  <c r="J213" i="3"/>
  <c r="C213" i="3"/>
  <c r="D213" i="3" s="1"/>
  <c r="B213" i="3"/>
  <c r="G213" i="3" s="1"/>
  <c r="J212" i="3"/>
  <c r="C212" i="3"/>
  <c r="D212" i="3" s="1"/>
  <c r="B212" i="3"/>
  <c r="G212" i="3" s="1"/>
  <c r="K212" i="3" s="1"/>
  <c r="J211" i="3"/>
  <c r="C211" i="3"/>
  <c r="D211" i="3" s="1"/>
  <c r="B211" i="3"/>
  <c r="G211" i="3" s="1"/>
  <c r="K211" i="3" s="1"/>
  <c r="J210" i="3"/>
  <c r="C210" i="3"/>
  <c r="D210" i="3" s="1"/>
  <c r="B210" i="3"/>
  <c r="G210" i="3" s="1"/>
  <c r="J209" i="3"/>
  <c r="K209" i="3" s="1"/>
  <c r="C209" i="3"/>
  <c r="D209" i="3" s="1"/>
  <c r="B209" i="3"/>
  <c r="G209" i="3" s="1"/>
  <c r="J208" i="3"/>
  <c r="G208" i="3"/>
  <c r="K208" i="3" s="1"/>
  <c r="C208" i="3"/>
  <c r="D208" i="3" s="1"/>
  <c r="B208" i="3"/>
  <c r="J207" i="3"/>
  <c r="G207" i="3"/>
  <c r="C207" i="3"/>
  <c r="D207" i="3" s="1"/>
  <c r="B207" i="3"/>
  <c r="J206" i="3"/>
  <c r="C206" i="3"/>
  <c r="D206" i="3" s="1"/>
  <c r="B206" i="3"/>
  <c r="G206" i="3" s="1"/>
  <c r="J205" i="3"/>
  <c r="G205" i="3"/>
  <c r="C205" i="3"/>
  <c r="D205" i="3" s="1"/>
  <c r="B205" i="3"/>
  <c r="J204" i="3"/>
  <c r="K204" i="3" s="1"/>
  <c r="C204" i="3"/>
  <c r="D204" i="3" s="1"/>
  <c r="B204" i="3"/>
  <c r="G204" i="3" s="1"/>
  <c r="J203" i="3"/>
  <c r="G203" i="3"/>
  <c r="K203" i="3" s="1"/>
  <c r="C203" i="3"/>
  <c r="D203" i="3" s="1"/>
  <c r="B203" i="3"/>
  <c r="J202" i="3"/>
  <c r="C202" i="3"/>
  <c r="D202" i="3" s="1"/>
  <c r="B202" i="3"/>
  <c r="G202" i="3" s="1"/>
  <c r="K202" i="3" s="1"/>
  <c r="J201" i="3"/>
  <c r="C201" i="3"/>
  <c r="D201" i="3" s="1"/>
  <c r="B201" i="3"/>
  <c r="G201" i="3" s="1"/>
  <c r="K201" i="3" s="1"/>
  <c r="J200" i="3"/>
  <c r="C200" i="3"/>
  <c r="D200" i="3" s="1"/>
  <c r="B200" i="3"/>
  <c r="G200" i="3" s="1"/>
  <c r="K200" i="3" s="1"/>
  <c r="J199" i="3"/>
  <c r="G199" i="3"/>
  <c r="K199" i="3" s="1"/>
  <c r="C199" i="3"/>
  <c r="D199" i="3" s="1"/>
  <c r="B199" i="3"/>
  <c r="J198" i="3"/>
  <c r="C198" i="3"/>
  <c r="D198" i="3" s="1"/>
  <c r="B198" i="3"/>
  <c r="G198" i="3" s="1"/>
  <c r="J197" i="3"/>
  <c r="G197" i="3"/>
  <c r="K197" i="3" s="1"/>
  <c r="C197" i="3"/>
  <c r="D197" i="3" s="1"/>
  <c r="B197" i="3"/>
  <c r="J196" i="3"/>
  <c r="C196" i="3"/>
  <c r="D196" i="3" s="1"/>
  <c r="B196" i="3"/>
  <c r="G196" i="3" s="1"/>
  <c r="K196" i="3" s="1"/>
  <c r="J195" i="3"/>
  <c r="C195" i="3"/>
  <c r="D195" i="3" s="1"/>
  <c r="B195" i="3"/>
  <c r="G195" i="3" s="1"/>
  <c r="K194" i="3"/>
  <c r="J194" i="3"/>
  <c r="C194" i="3"/>
  <c r="D194" i="3" s="1"/>
  <c r="B194" i="3"/>
  <c r="G194" i="3" s="1"/>
  <c r="J193" i="3"/>
  <c r="C193" i="3"/>
  <c r="D193" i="3" s="1"/>
  <c r="B193" i="3"/>
  <c r="G193" i="3" s="1"/>
  <c r="J192" i="3"/>
  <c r="G192" i="3"/>
  <c r="K192" i="3" s="1"/>
  <c r="C192" i="3"/>
  <c r="D192" i="3" s="1"/>
  <c r="B192" i="3"/>
  <c r="J191" i="3"/>
  <c r="G191" i="3"/>
  <c r="K191" i="3" s="1"/>
  <c r="C191" i="3"/>
  <c r="D191" i="3" s="1"/>
  <c r="B191" i="3"/>
  <c r="J190" i="3"/>
  <c r="C190" i="3"/>
  <c r="D190" i="3" s="1"/>
  <c r="B190" i="3"/>
  <c r="G190" i="3" s="1"/>
  <c r="J189" i="3"/>
  <c r="G189" i="3"/>
  <c r="C189" i="3"/>
  <c r="D189" i="3" s="1"/>
  <c r="B189" i="3"/>
  <c r="J188" i="3"/>
  <c r="G188" i="3"/>
  <c r="K188" i="3" s="1"/>
  <c r="C188" i="3"/>
  <c r="D188" i="3" s="1"/>
  <c r="B188" i="3"/>
  <c r="J187" i="3"/>
  <c r="G187" i="3"/>
  <c r="K187" i="3" s="1"/>
  <c r="C187" i="3"/>
  <c r="D187" i="3" s="1"/>
  <c r="B187" i="3"/>
  <c r="J186" i="3"/>
  <c r="C186" i="3"/>
  <c r="D186" i="3" s="1"/>
  <c r="B186" i="3"/>
  <c r="G186" i="3" s="1"/>
  <c r="K186" i="3" s="1"/>
  <c r="J185" i="3"/>
  <c r="C185" i="3"/>
  <c r="D185" i="3" s="1"/>
  <c r="B185" i="3"/>
  <c r="G185" i="3" s="1"/>
  <c r="K185" i="3" s="1"/>
  <c r="J184" i="3"/>
  <c r="C184" i="3"/>
  <c r="D184" i="3" s="1"/>
  <c r="B184" i="3"/>
  <c r="G184" i="3" s="1"/>
  <c r="J183" i="3"/>
  <c r="C183" i="3"/>
  <c r="D183" i="3" s="1"/>
  <c r="B183" i="3"/>
  <c r="G183" i="3" s="1"/>
  <c r="J182" i="3"/>
  <c r="G182" i="3"/>
  <c r="K182" i="3" s="1"/>
  <c r="C182" i="3"/>
  <c r="D182" i="3" s="1"/>
  <c r="B182" i="3"/>
  <c r="J181" i="3"/>
  <c r="C181" i="3"/>
  <c r="D181" i="3" s="1"/>
  <c r="B181" i="3"/>
  <c r="G181" i="3" s="1"/>
  <c r="K181" i="3" s="1"/>
  <c r="J180" i="3"/>
  <c r="C180" i="3"/>
  <c r="D180" i="3" s="1"/>
  <c r="B180" i="3"/>
  <c r="G180" i="3" s="1"/>
  <c r="J179" i="3"/>
  <c r="G179" i="3"/>
  <c r="C179" i="3"/>
  <c r="D179" i="3" s="1"/>
  <c r="B179" i="3"/>
  <c r="J178" i="3"/>
  <c r="K178" i="3" s="1"/>
  <c r="C178" i="3"/>
  <c r="D178" i="3" s="1"/>
  <c r="B178" i="3"/>
  <c r="G178" i="3" s="1"/>
  <c r="J177" i="3"/>
  <c r="K177" i="3" s="1"/>
  <c r="C177" i="3"/>
  <c r="D177" i="3" s="1"/>
  <c r="B177" i="3"/>
  <c r="G177" i="3" s="1"/>
  <c r="J176" i="3"/>
  <c r="G176" i="3"/>
  <c r="C176" i="3"/>
  <c r="D176" i="3" s="1"/>
  <c r="B176" i="3"/>
  <c r="J175" i="3"/>
  <c r="G175" i="3"/>
  <c r="C175" i="3"/>
  <c r="D175" i="3" s="1"/>
  <c r="B175" i="3"/>
  <c r="J174" i="3"/>
  <c r="G174" i="3"/>
  <c r="K174" i="3" s="1"/>
  <c r="C174" i="3"/>
  <c r="D174" i="3" s="1"/>
  <c r="B174" i="3"/>
  <c r="J173" i="3"/>
  <c r="G173" i="3"/>
  <c r="C173" i="3"/>
  <c r="D173" i="3" s="1"/>
  <c r="B173" i="3"/>
  <c r="J172" i="3"/>
  <c r="C172" i="3"/>
  <c r="D172" i="3" s="1"/>
  <c r="B172" i="3"/>
  <c r="G172" i="3" s="1"/>
  <c r="K172" i="3" s="1"/>
  <c r="J171" i="3"/>
  <c r="C171" i="3"/>
  <c r="D171" i="3" s="1"/>
  <c r="B171" i="3"/>
  <c r="G171" i="3" s="1"/>
  <c r="K171" i="3" s="1"/>
  <c r="J170" i="3"/>
  <c r="C170" i="3"/>
  <c r="D170" i="3" s="1"/>
  <c r="B170" i="3"/>
  <c r="G170" i="3" s="1"/>
  <c r="J169" i="3"/>
  <c r="G169" i="3"/>
  <c r="K169" i="3" s="1"/>
  <c r="C169" i="3"/>
  <c r="D169" i="3" s="1"/>
  <c r="B169" i="3"/>
  <c r="J168" i="3"/>
  <c r="G168" i="3"/>
  <c r="C168" i="3"/>
  <c r="D168" i="3" s="1"/>
  <c r="B168" i="3"/>
  <c r="J167" i="3"/>
  <c r="C167" i="3"/>
  <c r="D167" i="3" s="1"/>
  <c r="B167" i="3"/>
  <c r="G167" i="3" s="1"/>
  <c r="J166" i="3"/>
  <c r="C166" i="3"/>
  <c r="D166" i="3" s="1"/>
  <c r="B166" i="3"/>
  <c r="G166" i="3" s="1"/>
  <c r="K166" i="3" s="1"/>
  <c r="J165" i="3"/>
  <c r="C165" i="3"/>
  <c r="D165" i="3" s="1"/>
  <c r="B165" i="3"/>
  <c r="G165" i="3" s="1"/>
  <c r="K165" i="3" s="1"/>
  <c r="J164" i="3"/>
  <c r="C164" i="3"/>
  <c r="D164" i="3" s="1"/>
  <c r="B164" i="3"/>
  <c r="G164" i="3" s="1"/>
  <c r="J163" i="3"/>
  <c r="C163" i="3"/>
  <c r="D163" i="3" s="1"/>
  <c r="B163" i="3"/>
  <c r="G163" i="3" s="1"/>
  <c r="J162" i="3"/>
  <c r="C162" i="3"/>
  <c r="D162" i="3" s="1"/>
  <c r="B162" i="3"/>
  <c r="G162" i="3" s="1"/>
  <c r="J161" i="3"/>
  <c r="C161" i="3"/>
  <c r="D161" i="3" s="1"/>
  <c r="B161" i="3"/>
  <c r="G161" i="3" s="1"/>
  <c r="K161" i="3" s="1"/>
  <c r="J160" i="3"/>
  <c r="C160" i="3"/>
  <c r="D160" i="3" s="1"/>
  <c r="B160" i="3"/>
  <c r="G160" i="3" s="1"/>
  <c r="J159" i="3"/>
  <c r="C159" i="3"/>
  <c r="D159" i="3" s="1"/>
  <c r="B159" i="3"/>
  <c r="G159" i="3" s="1"/>
  <c r="K159" i="3" s="1"/>
  <c r="J158" i="3"/>
  <c r="K158" i="3" s="1"/>
  <c r="C158" i="3"/>
  <c r="D158" i="3" s="1"/>
  <c r="B158" i="3"/>
  <c r="G158" i="3" s="1"/>
  <c r="J157" i="3"/>
  <c r="C157" i="3"/>
  <c r="D157" i="3" s="1"/>
  <c r="B157" i="3"/>
  <c r="G157" i="3" s="1"/>
  <c r="J156" i="3"/>
  <c r="G156" i="3"/>
  <c r="K156" i="3" s="1"/>
  <c r="C156" i="3"/>
  <c r="D156" i="3" s="1"/>
  <c r="B156" i="3"/>
  <c r="J155" i="3"/>
  <c r="G155" i="3"/>
  <c r="K155" i="3" s="1"/>
  <c r="C155" i="3"/>
  <c r="D155" i="3" s="1"/>
  <c r="B155" i="3"/>
  <c r="J154" i="3"/>
  <c r="C154" i="3"/>
  <c r="D154" i="3" s="1"/>
  <c r="B154" i="3"/>
  <c r="G154" i="3" s="1"/>
  <c r="J153" i="3"/>
  <c r="G153" i="3"/>
  <c r="K153" i="3" s="1"/>
  <c r="C153" i="3"/>
  <c r="D153" i="3" s="1"/>
  <c r="B153" i="3"/>
  <c r="J152" i="3"/>
  <c r="G152" i="3"/>
  <c r="C152" i="3"/>
  <c r="D152" i="3" s="1"/>
  <c r="B152" i="3"/>
  <c r="J151" i="3"/>
  <c r="C151" i="3"/>
  <c r="D151" i="3" s="1"/>
  <c r="B151" i="3"/>
  <c r="G151" i="3" s="1"/>
  <c r="K151" i="3" s="1"/>
  <c r="J150" i="3"/>
  <c r="C150" i="3"/>
  <c r="D150" i="3" s="1"/>
  <c r="B150" i="3"/>
  <c r="G150" i="3" s="1"/>
  <c r="K150" i="3" s="1"/>
  <c r="K149" i="3"/>
  <c r="J149" i="3"/>
  <c r="C149" i="3"/>
  <c r="D149" i="3" s="1"/>
  <c r="B149" i="3"/>
  <c r="G149" i="3" s="1"/>
  <c r="J148" i="3"/>
  <c r="C148" i="3"/>
  <c r="D148" i="3" s="1"/>
  <c r="B148" i="3"/>
  <c r="G148" i="3" s="1"/>
  <c r="J147" i="3"/>
  <c r="C147" i="3"/>
  <c r="D147" i="3" s="1"/>
  <c r="B147" i="3"/>
  <c r="G147" i="3" s="1"/>
  <c r="J146" i="3"/>
  <c r="C146" i="3"/>
  <c r="D146" i="3" s="1"/>
  <c r="B146" i="3"/>
  <c r="G146" i="3" s="1"/>
  <c r="J145" i="3"/>
  <c r="C145" i="3"/>
  <c r="D145" i="3" s="1"/>
  <c r="B145" i="3"/>
  <c r="G145" i="3" s="1"/>
  <c r="K145" i="3" s="1"/>
  <c r="J144" i="3"/>
  <c r="C144" i="3"/>
  <c r="D144" i="3" s="1"/>
  <c r="B144" i="3"/>
  <c r="G144" i="3" s="1"/>
  <c r="J143" i="3"/>
  <c r="G143" i="3"/>
  <c r="K143" i="3" s="1"/>
  <c r="C143" i="3"/>
  <c r="D143" i="3" s="1"/>
  <c r="B143" i="3"/>
  <c r="J142" i="3"/>
  <c r="G142" i="3"/>
  <c r="K142" i="3" s="1"/>
  <c r="C142" i="3"/>
  <c r="D142" i="3" s="1"/>
  <c r="B142" i="3"/>
  <c r="J141" i="3"/>
  <c r="C141" i="3"/>
  <c r="D141" i="3" s="1"/>
  <c r="B141" i="3"/>
  <c r="G141" i="3" s="1"/>
  <c r="K141" i="3" s="1"/>
  <c r="J140" i="3"/>
  <c r="C140" i="3"/>
  <c r="D140" i="3" s="1"/>
  <c r="B140" i="3"/>
  <c r="G140" i="3" s="1"/>
  <c r="K140" i="3" s="1"/>
  <c r="J139" i="3"/>
  <c r="C139" i="3"/>
  <c r="D139" i="3" s="1"/>
  <c r="B139" i="3"/>
  <c r="G139" i="3" s="1"/>
  <c r="K139" i="3" s="1"/>
  <c r="J138" i="3"/>
  <c r="C138" i="3"/>
  <c r="D138" i="3" s="1"/>
  <c r="B138" i="3"/>
  <c r="G138" i="3" s="1"/>
  <c r="K138" i="3" s="1"/>
  <c r="J137" i="3"/>
  <c r="C137" i="3"/>
  <c r="D137" i="3" s="1"/>
  <c r="B137" i="3"/>
  <c r="G137" i="3" s="1"/>
  <c r="K137" i="3" s="1"/>
  <c r="J136" i="3"/>
  <c r="C136" i="3"/>
  <c r="D136" i="3" s="1"/>
  <c r="B136" i="3"/>
  <c r="G136" i="3" s="1"/>
  <c r="K136" i="3" s="1"/>
  <c r="J135" i="3"/>
  <c r="C135" i="3"/>
  <c r="D135" i="3" s="1"/>
  <c r="B135" i="3"/>
  <c r="G135" i="3" s="1"/>
  <c r="J134" i="3"/>
  <c r="C134" i="3"/>
  <c r="D134" i="3" s="1"/>
  <c r="B134" i="3"/>
  <c r="G134" i="3" s="1"/>
  <c r="K134" i="3" s="1"/>
  <c r="J133" i="3"/>
  <c r="C133" i="3"/>
  <c r="D133" i="3" s="1"/>
  <c r="B133" i="3"/>
  <c r="G133" i="3" s="1"/>
  <c r="J132" i="3"/>
  <c r="C132" i="3"/>
  <c r="D132" i="3" s="1"/>
  <c r="B132" i="3"/>
  <c r="G132" i="3" s="1"/>
  <c r="J131" i="3"/>
  <c r="C131" i="3"/>
  <c r="D131" i="3" s="1"/>
  <c r="B131" i="3"/>
  <c r="G131" i="3" s="1"/>
  <c r="K131" i="3" s="1"/>
  <c r="J130" i="3"/>
  <c r="C130" i="3"/>
  <c r="D130" i="3" s="1"/>
  <c r="B130" i="3"/>
  <c r="G130" i="3" s="1"/>
  <c r="K130" i="3" s="1"/>
  <c r="J129" i="3"/>
  <c r="C129" i="3"/>
  <c r="D129" i="3" s="1"/>
  <c r="B129" i="3"/>
  <c r="G129" i="3" s="1"/>
  <c r="K129" i="3" s="1"/>
  <c r="J128" i="3"/>
  <c r="C128" i="3"/>
  <c r="D128" i="3" s="1"/>
  <c r="B128" i="3"/>
  <c r="G128" i="3" s="1"/>
  <c r="K128" i="3" s="1"/>
  <c r="J127" i="3"/>
  <c r="C127" i="3"/>
  <c r="D127" i="3" s="1"/>
  <c r="B127" i="3"/>
  <c r="G127" i="3" s="1"/>
  <c r="J126" i="3"/>
  <c r="C126" i="3"/>
  <c r="D126" i="3" s="1"/>
  <c r="B126" i="3"/>
  <c r="G126" i="3" s="1"/>
  <c r="K126" i="3" s="1"/>
  <c r="J125" i="3"/>
  <c r="C125" i="3"/>
  <c r="D125" i="3" s="1"/>
  <c r="B125" i="3"/>
  <c r="G125" i="3" s="1"/>
  <c r="J124" i="3"/>
  <c r="G124" i="3"/>
  <c r="K124" i="3" s="1"/>
  <c r="C124" i="3"/>
  <c r="D124" i="3" s="1"/>
  <c r="B124" i="3"/>
  <c r="J123" i="3"/>
  <c r="C123" i="3"/>
  <c r="D123" i="3" s="1"/>
  <c r="B123" i="3"/>
  <c r="G123" i="3" s="1"/>
  <c r="J122" i="3"/>
  <c r="G122" i="3"/>
  <c r="K122" i="3" s="1"/>
  <c r="C122" i="3"/>
  <c r="D122" i="3" s="1"/>
  <c r="B122" i="3"/>
  <c r="J121" i="3"/>
  <c r="C121" i="3"/>
  <c r="D121" i="3" s="1"/>
  <c r="B121" i="3"/>
  <c r="G121" i="3" s="1"/>
  <c r="K121" i="3" s="1"/>
  <c r="J120" i="3"/>
  <c r="G120" i="3"/>
  <c r="K120" i="3" s="1"/>
  <c r="C120" i="3"/>
  <c r="D120" i="3" s="1"/>
  <c r="B120" i="3"/>
  <c r="J119" i="3"/>
  <c r="C119" i="3"/>
  <c r="D119" i="3" s="1"/>
  <c r="B119" i="3"/>
  <c r="G119" i="3" s="1"/>
  <c r="K119" i="3" s="1"/>
  <c r="J118" i="3"/>
  <c r="C118" i="3"/>
  <c r="D118" i="3" s="1"/>
  <c r="B118" i="3"/>
  <c r="G118" i="3" s="1"/>
  <c r="K118" i="3" s="1"/>
  <c r="J117" i="3"/>
  <c r="C117" i="3"/>
  <c r="D117" i="3" s="1"/>
  <c r="B117" i="3"/>
  <c r="G117" i="3" s="1"/>
  <c r="J116" i="3"/>
  <c r="C116" i="3"/>
  <c r="D116" i="3" s="1"/>
  <c r="B116" i="3"/>
  <c r="G116" i="3" s="1"/>
  <c r="J115" i="3"/>
  <c r="C115" i="3"/>
  <c r="D115" i="3" s="1"/>
  <c r="B115" i="3"/>
  <c r="G115" i="3" s="1"/>
  <c r="J114" i="3"/>
  <c r="G114" i="3"/>
  <c r="K114" i="3" s="1"/>
  <c r="C114" i="3"/>
  <c r="D114" i="3" s="1"/>
  <c r="B114" i="3"/>
  <c r="J113" i="3"/>
  <c r="G113" i="3"/>
  <c r="C113" i="3"/>
  <c r="D113" i="3" s="1"/>
  <c r="B113" i="3"/>
  <c r="J112" i="3"/>
  <c r="G112" i="3"/>
  <c r="K112" i="3" s="1"/>
  <c r="C112" i="3"/>
  <c r="D112" i="3" s="1"/>
  <c r="B112" i="3"/>
  <c r="J111" i="3"/>
  <c r="K111" i="3" s="1"/>
  <c r="C111" i="3"/>
  <c r="D111" i="3" s="1"/>
  <c r="B111" i="3"/>
  <c r="G111" i="3" s="1"/>
  <c r="J110" i="3"/>
  <c r="G110" i="3"/>
  <c r="K110" i="3" s="1"/>
  <c r="C110" i="3"/>
  <c r="D110" i="3" s="1"/>
  <c r="B110" i="3"/>
  <c r="J109" i="3"/>
  <c r="G109" i="3"/>
  <c r="K109" i="3" s="1"/>
  <c r="C109" i="3"/>
  <c r="D109" i="3" s="1"/>
  <c r="B109" i="3"/>
  <c r="J108" i="3"/>
  <c r="C108" i="3"/>
  <c r="D108" i="3" s="1"/>
  <c r="B108" i="3"/>
  <c r="G108" i="3" s="1"/>
  <c r="K108" i="3" s="1"/>
  <c r="J107" i="3"/>
  <c r="C107" i="3"/>
  <c r="D107" i="3" s="1"/>
  <c r="B107" i="3"/>
  <c r="G107" i="3" s="1"/>
  <c r="K107" i="3" s="1"/>
  <c r="J106" i="3"/>
  <c r="C106" i="3"/>
  <c r="D106" i="3" s="1"/>
  <c r="B106" i="3"/>
  <c r="G106" i="3" s="1"/>
  <c r="K106" i="3" s="1"/>
  <c r="J105" i="3"/>
  <c r="C105" i="3"/>
  <c r="D105" i="3" s="1"/>
  <c r="B105" i="3"/>
  <c r="G105" i="3" s="1"/>
  <c r="J104" i="3"/>
  <c r="C104" i="3"/>
  <c r="D104" i="3" s="1"/>
  <c r="B104" i="3"/>
  <c r="G104" i="3" s="1"/>
  <c r="K104" i="3" s="1"/>
  <c r="J103" i="3"/>
  <c r="C103" i="3"/>
  <c r="D103" i="3" s="1"/>
  <c r="B103" i="3"/>
  <c r="G103" i="3" s="1"/>
  <c r="J102" i="3"/>
  <c r="C102" i="3"/>
  <c r="D102" i="3" s="1"/>
  <c r="B102" i="3"/>
  <c r="G102" i="3" s="1"/>
  <c r="J101" i="3"/>
  <c r="C101" i="3"/>
  <c r="D101" i="3" s="1"/>
  <c r="B101" i="3"/>
  <c r="G101" i="3" s="1"/>
  <c r="J100" i="3"/>
  <c r="C100" i="3"/>
  <c r="D100" i="3" s="1"/>
  <c r="B100" i="3"/>
  <c r="G100" i="3" s="1"/>
  <c r="K100" i="3" s="1"/>
  <c r="J99" i="3"/>
  <c r="C99" i="3"/>
  <c r="D99" i="3" s="1"/>
  <c r="B99" i="3"/>
  <c r="G99" i="3" s="1"/>
  <c r="K99" i="3" s="1"/>
  <c r="J98" i="3"/>
  <c r="C98" i="3"/>
  <c r="D98" i="3" s="1"/>
  <c r="B98" i="3"/>
  <c r="G98" i="3" s="1"/>
  <c r="K98" i="3" s="1"/>
  <c r="J97" i="3"/>
  <c r="C97" i="3"/>
  <c r="D97" i="3" s="1"/>
  <c r="B97" i="3"/>
  <c r="G97" i="3" s="1"/>
  <c r="K97" i="3" s="1"/>
  <c r="J96" i="3"/>
  <c r="C96" i="3"/>
  <c r="D96" i="3" s="1"/>
  <c r="B96" i="3"/>
  <c r="G96" i="3" s="1"/>
  <c r="K96" i="3" s="1"/>
  <c r="J95" i="3"/>
  <c r="C95" i="3"/>
  <c r="D95" i="3" s="1"/>
  <c r="B95" i="3"/>
  <c r="G95" i="3" s="1"/>
  <c r="K94" i="3"/>
  <c r="J94" i="3"/>
  <c r="C94" i="3"/>
  <c r="D94" i="3" s="1"/>
  <c r="B94" i="3"/>
  <c r="G94" i="3" s="1"/>
  <c r="J93" i="3"/>
  <c r="C93" i="3"/>
  <c r="D93" i="3" s="1"/>
  <c r="B93" i="3"/>
  <c r="G93" i="3" s="1"/>
  <c r="K93" i="3" s="1"/>
  <c r="J92" i="3"/>
  <c r="C92" i="3"/>
  <c r="D92" i="3" s="1"/>
  <c r="B92" i="3"/>
  <c r="G92" i="3" s="1"/>
  <c r="J91" i="3"/>
  <c r="K91" i="3" s="1"/>
  <c r="C91" i="3"/>
  <c r="D91" i="3" s="1"/>
  <c r="B91" i="3"/>
  <c r="G91" i="3" s="1"/>
  <c r="J90" i="3"/>
  <c r="G90" i="3"/>
  <c r="K90" i="3" s="1"/>
  <c r="C90" i="3"/>
  <c r="D90" i="3" s="1"/>
  <c r="B90" i="3"/>
  <c r="J89" i="3"/>
  <c r="G89" i="3"/>
  <c r="K89" i="3" s="1"/>
  <c r="C89" i="3"/>
  <c r="D89" i="3" s="1"/>
  <c r="B89" i="3"/>
  <c r="J88" i="3"/>
  <c r="C88" i="3"/>
  <c r="D88" i="3" s="1"/>
  <c r="B88" i="3"/>
  <c r="G88" i="3" s="1"/>
  <c r="J87" i="3"/>
  <c r="G87" i="3"/>
  <c r="K87" i="3" s="1"/>
  <c r="C87" i="3"/>
  <c r="D87" i="3" s="1"/>
  <c r="B87" i="3"/>
  <c r="J86" i="3"/>
  <c r="K86" i="3" s="1"/>
  <c r="C86" i="3"/>
  <c r="D86" i="3" s="1"/>
  <c r="B86" i="3"/>
  <c r="G86" i="3" s="1"/>
  <c r="J85" i="3"/>
  <c r="C85" i="3"/>
  <c r="D85" i="3" s="1"/>
  <c r="B85" i="3"/>
  <c r="G85" i="3" s="1"/>
  <c r="J84" i="3"/>
  <c r="C84" i="3"/>
  <c r="D84" i="3" s="1"/>
  <c r="B84" i="3"/>
  <c r="G84" i="3" s="1"/>
  <c r="K84" i="3" s="1"/>
  <c r="J83" i="3"/>
  <c r="C83" i="3"/>
  <c r="D83" i="3" s="1"/>
  <c r="B83" i="3"/>
  <c r="G83" i="3" s="1"/>
  <c r="K83" i="3" s="1"/>
  <c r="J82" i="3"/>
  <c r="C82" i="3"/>
  <c r="D82" i="3" s="1"/>
  <c r="B82" i="3"/>
  <c r="G82" i="3" s="1"/>
  <c r="K82" i="3" s="1"/>
  <c r="J81" i="3"/>
  <c r="C81" i="3"/>
  <c r="D81" i="3" s="1"/>
  <c r="B81" i="3"/>
  <c r="G81" i="3" s="1"/>
  <c r="K81" i="3" s="1"/>
  <c r="J80" i="3"/>
  <c r="C80" i="3"/>
  <c r="D80" i="3" s="1"/>
  <c r="B80" i="3"/>
  <c r="G80" i="3" s="1"/>
  <c r="K80" i="3" s="1"/>
  <c r="J79" i="3"/>
  <c r="C79" i="3"/>
  <c r="D79" i="3" s="1"/>
  <c r="B79" i="3"/>
  <c r="G79" i="3" s="1"/>
  <c r="K78" i="3"/>
  <c r="J78" i="3"/>
  <c r="C78" i="3"/>
  <c r="D78" i="3" s="1"/>
  <c r="B78" i="3"/>
  <c r="G78" i="3" s="1"/>
  <c r="J77" i="3"/>
  <c r="C77" i="3"/>
  <c r="D77" i="3" s="1"/>
  <c r="B77" i="3"/>
  <c r="G77" i="3" s="1"/>
  <c r="J76" i="3"/>
  <c r="C76" i="3"/>
  <c r="D76" i="3" s="1"/>
  <c r="B76" i="3"/>
  <c r="G76" i="3" s="1"/>
  <c r="J75" i="3"/>
  <c r="K75" i="3" s="1"/>
  <c r="C75" i="3"/>
  <c r="D75" i="3" s="1"/>
  <c r="B75" i="3"/>
  <c r="G75" i="3" s="1"/>
  <c r="J74" i="3"/>
  <c r="C74" i="3"/>
  <c r="D74" i="3" s="1"/>
  <c r="B74" i="3"/>
  <c r="G74" i="3" s="1"/>
  <c r="K74" i="3" s="1"/>
  <c r="J73" i="3"/>
  <c r="C73" i="3"/>
  <c r="D73" i="3" s="1"/>
  <c r="B73" i="3"/>
  <c r="G73" i="3" s="1"/>
  <c r="J72" i="3"/>
  <c r="C72" i="3"/>
  <c r="D72" i="3" s="1"/>
  <c r="B72" i="3"/>
  <c r="G72" i="3" s="1"/>
  <c r="K72" i="3" s="1"/>
  <c r="J71" i="3"/>
  <c r="C71" i="3"/>
  <c r="D71" i="3" s="1"/>
  <c r="B71" i="3"/>
  <c r="G71" i="3" s="1"/>
  <c r="J70" i="3"/>
  <c r="C70" i="3"/>
  <c r="D70" i="3" s="1"/>
  <c r="B70" i="3"/>
  <c r="G70" i="3" s="1"/>
  <c r="J69" i="3"/>
  <c r="C69" i="3"/>
  <c r="D69" i="3" s="1"/>
  <c r="B69" i="3"/>
  <c r="G69" i="3" s="1"/>
  <c r="K69" i="3" s="1"/>
  <c r="J68" i="3"/>
  <c r="C68" i="3"/>
  <c r="D68" i="3" s="1"/>
  <c r="B68" i="3"/>
  <c r="G68" i="3" s="1"/>
  <c r="J67" i="3"/>
  <c r="G67" i="3"/>
  <c r="K67" i="3" s="1"/>
  <c r="C67" i="3"/>
  <c r="D67" i="3" s="1"/>
  <c r="B67" i="3"/>
  <c r="J66" i="3"/>
  <c r="C66" i="3"/>
  <c r="D66" i="3" s="1"/>
  <c r="B66" i="3"/>
  <c r="G66" i="3" s="1"/>
  <c r="J65" i="3"/>
  <c r="G65" i="3"/>
  <c r="K65" i="3" s="1"/>
  <c r="C65" i="3"/>
  <c r="D65" i="3" s="1"/>
  <c r="B65" i="3"/>
  <c r="J64" i="3"/>
  <c r="C64" i="3"/>
  <c r="D64" i="3" s="1"/>
  <c r="B64" i="3"/>
  <c r="G64" i="3" s="1"/>
  <c r="K64" i="3" s="1"/>
  <c r="J63" i="3"/>
  <c r="C63" i="3"/>
  <c r="D63" i="3" s="1"/>
  <c r="B63" i="3"/>
  <c r="G63" i="3" s="1"/>
  <c r="K63" i="3" s="1"/>
  <c r="J62" i="3"/>
  <c r="C62" i="3"/>
  <c r="D62" i="3" s="1"/>
  <c r="B62" i="3"/>
  <c r="G62" i="3" s="1"/>
  <c r="K62" i="3" s="1"/>
  <c r="J61" i="3"/>
  <c r="C61" i="3"/>
  <c r="D61" i="3" s="1"/>
  <c r="B61" i="3"/>
  <c r="G61" i="3" s="1"/>
  <c r="J60" i="3"/>
  <c r="C60" i="3"/>
  <c r="D60" i="3" s="1"/>
  <c r="B60" i="3"/>
  <c r="G60" i="3" s="1"/>
  <c r="J59" i="3"/>
  <c r="C59" i="3"/>
  <c r="D59" i="3" s="1"/>
  <c r="B59" i="3"/>
  <c r="G59" i="3" s="1"/>
  <c r="K59" i="3" s="1"/>
  <c r="J58" i="3"/>
  <c r="C58" i="3"/>
  <c r="D58" i="3" s="1"/>
  <c r="B58" i="3"/>
  <c r="G58" i="3" s="1"/>
  <c r="J57" i="3"/>
  <c r="C57" i="3"/>
  <c r="D57" i="3" s="1"/>
  <c r="B57" i="3"/>
  <c r="G57" i="3" s="1"/>
  <c r="J56" i="3"/>
  <c r="C56" i="3"/>
  <c r="D56" i="3" s="1"/>
  <c r="B56" i="3"/>
  <c r="G56" i="3" s="1"/>
  <c r="J55" i="3"/>
  <c r="C55" i="3"/>
  <c r="D55" i="3" s="1"/>
  <c r="B55" i="3"/>
  <c r="G55" i="3" s="1"/>
  <c r="K55" i="3" s="1"/>
  <c r="J54" i="3"/>
  <c r="K54" i="3" s="1"/>
  <c r="C54" i="3"/>
  <c r="D54" i="3" s="1"/>
  <c r="B54" i="3"/>
  <c r="G54" i="3" s="1"/>
  <c r="J53" i="3"/>
  <c r="G53" i="3"/>
  <c r="K53" i="3" s="1"/>
  <c r="C53" i="3"/>
  <c r="D53" i="3" s="1"/>
  <c r="B53" i="3"/>
  <c r="J52" i="3"/>
  <c r="C52" i="3"/>
  <c r="D52" i="3" s="1"/>
  <c r="B52" i="3"/>
  <c r="G52" i="3" s="1"/>
  <c r="J51" i="3"/>
  <c r="G51" i="3"/>
  <c r="K51" i="3" s="1"/>
  <c r="C51" i="3"/>
  <c r="D51" i="3" s="1"/>
  <c r="B51" i="3"/>
  <c r="J50" i="3"/>
  <c r="C50" i="3"/>
  <c r="D50" i="3" s="1"/>
  <c r="B50" i="3"/>
  <c r="G50" i="3" s="1"/>
  <c r="K50" i="3" s="1"/>
  <c r="J49" i="3"/>
  <c r="C49" i="3"/>
  <c r="D49" i="3" s="1"/>
  <c r="B49" i="3"/>
  <c r="G49" i="3" s="1"/>
  <c r="K49" i="3" s="1"/>
  <c r="J48" i="3"/>
  <c r="C48" i="3"/>
  <c r="D48" i="3" s="1"/>
  <c r="B48" i="3"/>
  <c r="G48" i="3" s="1"/>
  <c r="K48" i="3" s="1"/>
  <c r="J47" i="3"/>
  <c r="C47" i="3"/>
  <c r="D47" i="3" s="1"/>
  <c r="B47" i="3"/>
  <c r="G47" i="3" s="1"/>
  <c r="K47" i="3" s="1"/>
  <c r="J46" i="3"/>
  <c r="C46" i="3"/>
  <c r="D46" i="3" s="1"/>
  <c r="B46" i="3"/>
  <c r="G46" i="3" s="1"/>
  <c r="J45" i="3"/>
  <c r="C45" i="3"/>
  <c r="D45" i="3" s="1"/>
  <c r="B45" i="3"/>
  <c r="G45" i="3" s="1"/>
  <c r="J44" i="3"/>
  <c r="G44" i="3"/>
  <c r="K44" i="3" s="1"/>
  <c r="C44" i="3"/>
  <c r="D44" i="3" s="1"/>
  <c r="B44" i="3"/>
  <c r="J43" i="3"/>
  <c r="G43" i="3"/>
  <c r="K43" i="3" s="1"/>
  <c r="C43" i="3"/>
  <c r="D43" i="3" s="1"/>
  <c r="B43" i="3"/>
  <c r="J42" i="3"/>
  <c r="G42" i="3"/>
  <c r="K42" i="3" s="1"/>
  <c r="C42" i="3"/>
  <c r="D42" i="3" s="1"/>
  <c r="B42" i="3"/>
  <c r="J41" i="3"/>
  <c r="G41" i="3"/>
  <c r="K41" i="3" s="1"/>
  <c r="C41" i="3"/>
  <c r="D41" i="3" s="1"/>
  <c r="B41" i="3"/>
  <c r="J40" i="3"/>
  <c r="C40" i="3"/>
  <c r="D40" i="3" s="1"/>
  <c r="B40" i="3"/>
  <c r="G40" i="3" s="1"/>
  <c r="J39" i="3"/>
  <c r="C39" i="3"/>
  <c r="D39" i="3" s="1"/>
  <c r="B39" i="3"/>
  <c r="G39" i="3" s="1"/>
  <c r="K39" i="3" s="1"/>
  <c r="J38" i="3"/>
  <c r="C38" i="3"/>
  <c r="D38" i="3" s="1"/>
  <c r="B38" i="3"/>
  <c r="G38" i="3" s="1"/>
  <c r="K38" i="3" s="1"/>
  <c r="J37" i="3"/>
  <c r="C37" i="3"/>
  <c r="D37" i="3" s="1"/>
  <c r="B37" i="3"/>
  <c r="G37" i="3" s="1"/>
  <c r="J36" i="3"/>
  <c r="G36" i="3"/>
  <c r="K36" i="3" s="1"/>
  <c r="C36" i="3"/>
  <c r="D36" i="3" s="1"/>
  <c r="B36" i="3"/>
  <c r="J35" i="3"/>
  <c r="G35" i="3"/>
  <c r="K35" i="3" s="1"/>
  <c r="C35" i="3"/>
  <c r="D35" i="3" s="1"/>
  <c r="B35" i="3"/>
  <c r="J34" i="3"/>
  <c r="G34" i="3"/>
  <c r="K34" i="3" s="1"/>
  <c r="C34" i="3"/>
  <c r="D34" i="3" s="1"/>
  <c r="B34" i="3"/>
  <c r="J33" i="3"/>
  <c r="C33" i="3"/>
  <c r="D33" i="3" s="1"/>
  <c r="B33" i="3"/>
  <c r="G33" i="3" s="1"/>
  <c r="K33" i="3" s="1"/>
  <c r="J32" i="3"/>
  <c r="C32" i="3"/>
  <c r="D32" i="3" s="1"/>
  <c r="B32" i="3"/>
  <c r="G32" i="3" s="1"/>
  <c r="J31" i="3"/>
  <c r="C31" i="3"/>
  <c r="D31" i="3" s="1"/>
  <c r="B31" i="3"/>
  <c r="G31" i="3" s="1"/>
  <c r="J30" i="3"/>
  <c r="C30" i="3"/>
  <c r="D30" i="3" s="1"/>
  <c r="B30" i="3"/>
  <c r="G30" i="3" s="1"/>
  <c r="K30" i="3" s="1"/>
  <c r="J29" i="3"/>
  <c r="C29" i="3"/>
  <c r="D29" i="3" s="1"/>
  <c r="B29" i="3"/>
  <c r="G29" i="3" s="1"/>
  <c r="K29" i="3" s="1"/>
  <c r="J28" i="3"/>
  <c r="C28" i="3"/>
  <c r="D28" i="3" s="1"/>
  <c r="B28" i="3"/>
  <c r="G28" i="3" s="1"/>
  <c r="K28" i="3" s="1"/>
  <c r="J27" i="3"/>
  <c r="C27" i="3"/>
  <c r="D27" i="3" s="1"/>
  <c r="B27" i="3"/>
  <c r="G27" i="3" s="1"/>
  <c r="J26" i="3"/>
  <c r="C26" i="3"/>
  <c r="D26" i="3" s="1"/>
  <c r="B26" i="3"/>
  <c r="G26" i="3" s="1"/>
  <c r="J25" i="3"/>
  <c r="C25" i="3"/>
  <c r="D25" i="3" s="1"/>
  <c r="B25" i="3"/>
  <c r="G25" i="3" s="1"/>
  <c r="K24" i="3"/>
  <c r="J24" i="3"/>
  <c r="C24" i="3"/>
  <c r="D24" i="3" s="1"/>
  <c r="B24" i="3"/>
  <c r="G24" i="3" s="1"/>
  <c r="J23" i="3"/>
  <c r="C23" i="3"/>
  <c r="D23" i="3" s="1"/>
  <c r="B23" i="3"/>
  <c r="G23" i="3" s="1"/>
  <c r="J22" i="3"/>
  <c r="C22" i="3"/>
  <c r="D22" i="3" s="1"/>
  <c r="B22" i="3"/>
  <c r="G22" i="3" s="1"/>
  <c r="J21" i="3"/>
  <c r="C21" i="3"/>
  <c r="D21" i="3" s="1"/>
  <c r="B21" i="3"/>
  <c r="G21" i="3" s="1"/>
  <c r="K21" i="3" s="1"/>
  <c r="J20" i="3"/>
  <c r="C20" i="3"/>
  <c r="D20" i="3" s="1"/>
  <c r="B20" i="3"/>
  <c r="G20" i="3" s="1"/>
  <c r="K20" i="3" s="1"/>
  <c r="J19" i="3"/>
  <c r="C19" i="3"/>
  <c r="D19" i="3" s="1"/>
  <c r="B19" i="3"/>
  <c r="G19" i="3" s="1"/>
  <c r="K19" i="3" s="1"/>
  <c r="J18" i="3"/>
  <c r="C18" i="3"/>
  <c r="D18" i="3" s="1"/>
  <c r="B18" i="3"/>
  <c r="G18" i="3" s="1"/>
  <c r="K18" i="3" s="1"/>
  <c r="J17" i="3"/>
  <c r="G17" i="3"/>
  <c r="K17" i="3" s="1"/>
  <c r="C17" i="3"/>
  <c r="D17" i="3" s="1"/>
  <c r="B17" i="3"/>
  <c r="J16" i="3"/>
  <c r="C16" i="3"/>
  <c r="D16" i="3" s="1"/>
  <c r="B16" i="3"/>
  <c r="G16" i="3" s="1"/>
  <c r="K16" i="3" s="1"/>
  <c r="J15" i="3"/>
  <c r="C15" i="3"/>
  <c r="D15" i="3" s="1"/>
  <c r="B15" i="3"/>
  <c r="G15" i="3" s="1"/>
  <c r="K15" i="3" s="1"/>
  <c r="J14" i="3"/>
  <c r="C14" i="3"/>
  <c r="D14" i="3" s="1"/>
  <c r="B14" i="3"/>
  <c r="G14" i="3" s="1"/>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K25" i="3" l="1"/>
  <c r="K79" i="3"/>
  <c r="K95" i="3"/>
  <c r="K103" i="3"/>
  <c r="K173" i="3"/>
  <c r="K175" i="3"/>
  <c r="K207" i="3"/>
  <c r="K247" i="3"/>
  <c r="K14" i="3"/>
  <c r="L14" i="3" s="1"/>
  <c r="M14" i="3" s="1"/>
  <c r="L15" i="3" s="1"/>
  <c r="M15" i="3" s="1"/>
  <c r="L16" i="3" s="1"/>
  <c r="M16" i="3" s="1"/>
  <c r="L17" i="3" s="1"/>
  <c r="M17" i="3" s="1"/>
  <c r="L18" i="3" s="1"/>
  <c r="M18" i="3" s="1"/>
  <c r="L19" i="3" s="1"/>
  <c r="M19" i="3" s="1"/>
  <c r="L20" i="3" s="1"/>
  <c r="M20" i="3" s="1"/>
  <c r="L21" i="3" s="1"/>
  <c r="M21" i="3" s="1"/>
  <c r="L22" i="3" s="1"/>
  <c r="M22" i="3" s="1"/>
  <c r="L23" i="3" s="1"/>
  <c r="M23" i="3" s="1"/>
  <c r="L24" i="3" s="1"/>
  <c r="M24" i="3" s="1"/>
  <c r="L25" i="3" s="1"/>
  <c r="M25" i="3" s="1"/>
  <c r="K23" i="3"/>
  <c r="K32" i="3"/>
  <c r="K37" i="3"/>
  <c r="K46" i="3"/>
  <c r="K61" i="3"/>
  <c r="K77" i="3"/>
  <c r="K92" i="3"/>
  <c r="K102" i="3"/>
  <c r="K116" i="3"/>
  <c r="K125" i="3"/>
  <c r="K127" i="3"/>
  <c r="K133" i="3"/>
  <c r="K148" i="3"/>
  <c r="K164" i="3"/>
  <c r="K170" i="3"/>
  <c r="K180" i="3"/>
  <c r="K189" i="3"/>
  <c r="K193" i="3"/>
  <c r="K198" i="3"/>
  <c r="K205" i="3"/>
  <c r="K210" i="3"/>
  <c r="K215" i="3"/>
  <c r="K218" i="3"/>
  <c r="K222" i="3"/>
  <c r="K223" i="3"/>
  <c r="K226" i="3"/>
  <c r="K239" i="3"/>
  <c r="K252" i="3"/>
  <c r="K26" i="3"/>
  <c r="K22" i="3"/>
  <c r="K31" i="3"/>
  <c r="K40" i="3"/>
  <c r="K45" i="3"/>
  <c r="K60" i="3"/>
  <c r="K66" i="3"/>
  <c r="K70" i="3"/>
  <c r="K76" i="3"/>
  <c r="K85" i="3"/>
  <c r="K88" i="3"/>
  <c r="K101" i="3"/>
  <c r="K123" i="3"/>
  <c r="K132" i="3"/>
  <c r="K135" i="3"/>
  <c r="K147" i="3"/>
  <c r="K154" i="3"/>
  <c r="K157" i="3"/>
  <c r="K163" i="3"/>
  <c r="K167" i="3"/>
  <c r="K190" i="3"/>
  <c r="K206" i="3"/>
  <c r="K213" i="3"/>
  <c r="K217" i="3"/>
  <c r="K221" i="3"/>
  <c r="K225" i="3"/>
  <c r="K229" i="3"/>
  <c r="K231" i="3"/>
  <c r="K234" i="3"/>
  <c r="K242" i="3"/>
  <c r="K254" i="3"/>
  <c r="L26" i="3"/>
  <c r="M26" i="3" s="1"/>
  <c r="L27" i="3" s="1"/>
  <c r="M27" i="3" s="1"/>
  <c r="L28" i="3" s="1"/>
  <c r="M28" i="3" s="1"/>
  <c r="L29" i="3" s="1"/>
  <c r="M29" i="3" s="1"/>
  <c r="L30" i="3" s="1"/>
  <c r="M30" i="3" s="1"/>
  <c r="K57" i="3"/>
  <c r="K27" i="3"/>
  <c r="K71" i="3"/>
  <c r="K58" i="3"/>
  <c r="K56" i="3"/>
  <c r="K73" i="3"/>
  <c r="K115" i="3"/>
  <c r="K52" i="3"/>
  <c r="K68" i="3"/>
  <c r="K105" i="3"/>
  <c r="K176" i="3"/>
  <c r="K146" i="3"/>
  <c r="K183" i="3"/>
  <c r="K195" i="3"/>
  <c r="K113" i="3"/>
  <c r="K117" i="3"/>
  <c r="K162" i="3"/>
  <c r="K152" i="3"/>
  <c r="K168" i="3"/>
  <c r="K179" i="3"/>
  <c r="K184" i="3"/>
  <c r="K144" i="3"/>
  <c r="K160" i="3"/>
  <c r="K250" i="3"/>
  <c r="C15" i="2"/>
  <c r="D15" i="2" s="1"/>
  <c r="C16" i="2"/>
  <c r="D16" i="2" s="1"/>
  <c r="C17" i="2"/>
  <c r="D17" i="2" s="1"/>
  <c r="C18" i="2"/>
  <c r="D18" i="2" s="1"/>
  <c r="C19" i="2"/>
  <c r="D19" i="2" s="1"/>
  <c r="C20" i="2"/>
  <c r="D20" i="2" s="1"/>
  <c r="C21" i="2"/>
  <c r="D21" i="2" s="1"/>
  <c r="C22" i="2"/>
  <c r="D22" i="2" s="1"/>
  <c r="C23" i="2"/>
  <c r="D23" i="2" s="1"/>
  <c r="C24" i="2"/>
  <c r="D24" i="2" s="1"/>
  <c r="C25" i="2"/>
  <c r="D25" i="2" s="1"/>
  <c r="C26" i="2"/>
  <c r="D26" i="2" s="1"/>
  <c r="C27" i="2"/>
  <c r="D27" i="2" s="1"/>
  <c r="C28" i="2"/>
  <c r="D28" i="2" s="1"/>
  <c r="C29" i="2"/>
  <c r="D29" i="2" s="1"/>
  <c r="C30" i="2"/>
  <c r="D30" i="2" s="1"/>
  <c r="C31" i="2"/>
  <c r="D31" i="2" s="1"/>
  <c r="C32" i="2"/>
  <c r="D32" i="2" s="1"/>
  <c r="C33" i="2"/>
  <c r="D33" i="2" s="1"/>
  <c r="C34" i="2"/>
  <c r="D34" i="2" s="1"/>
  <c r="C35" i="2"/>
  <c r="D35" i="2" s="1"/>
  <c r="C36" i="2"/>
  <c r="D36" i="2" s="1"/>
  <c r="C37" i="2"/>
  <c r="D37" i="2" s="1"/>
  <c r="C38" i="2"/>
  <c r="D38" i="2" s="1"/>
  <c r="C39" i="2"/>
  <c r="D39" i="2" s="1"/>
  <c r="C40" i="2"/>
  <c r="D40" i="2" s="1"/>
  <c r="C41" i="2"/>
  <c r="D41" i="2" s="1"/>
  <c r="C42" i="2"/>
  <c r="D42" i="2" s="1"/>
  <c r="C43" i="2"/>
  <c r="D43" i="2" s="1"/>
  <c r="C44" i="2"/>
  <c r="D44" i="2" s="1"/>
  <c r="C45" i="2"/>
  <c r="D45" i="2" s="1"/>
  <c r="C46" i="2"/>
  <c r="D46" i="2" s="1"/>
  <c r="C47" i="2"/>
  <c r="D47" i="2" s="1"/>
  <c r="C48" i="2"/>
  <c r="D48" i="2" s="1"/>
  <c r="C49" i="2"/>
  <c r="D49" i="2" s="1"/>
  <c r="C50" i="2"/>
  <c r="D50" i="2" s="1"/>
  <c r="C51" i="2"/>
  <c r="D51" i="2" s="1"/>
  <c r="C52" i="2"/>
  <c r="D52" i="2" s="1"/>
  <c r="C53" i="2"/>
  <c r="D53" i="2" s="1"/>
  <c r="C54" i="2"/>
  <c r="D54" i="2" s="1"/>
  <c r="C55" i="2"/>
  <c r="D55" i="2" s="1"/>
  <c r="C56" i="2"/>
  <c r="D56" i="2" s="1"/>
  <c r="C57" i="2"/>
  <c r="D57" i="2" s="1"/>
  <c r="C58" i="2"/>
  <c r="D58" i="2" s="1"/>
  <c r="C59" i="2"/>
  <c r="D59" i="2" s="1"/>
  <c r="C60" i="2"/>
  <c r="D60" i="2" s="1"/>
  <c r="C61" i="2"/>
  <c r="D61" i="2" s="1"/>
  <c r="C62" i="2"/>
  <c r="D62" i="2" s="1"/>
  <c r="C63" i="2"/>
  <c r="D63" i="2" s="1"/>
  <c r="C64" i="2"/>
  <c r="D64" i="2" s="1"/>
  <c r="C65" i="2"/>
  <c r="D65" i="2" s="1"/>
  <c r="C66" i="2"/>
  <c r="D66" i="2" s="1"/>
  <c r="C67" i="2"/>
  <c r="D67" i="2" s="1"/>
  <c r="C68" i="2"/>
  <c r="D68" i="2" s="1"/>
  <c r="C69" i="2"/>
  <c r="D69" i="2" s="1"/>
  <c r="C70" i="2"/>
  <c r="D70" i="2" s="1"/>
  <c r="C71" i="2"/>
  <c r="D71" i="2" s="1"/>
  <c r="C72" i="2"/>
  <c r="D72" i="2" s="1"/>
  <c r="C73" i="2"/>
  <c r="D73" i="2" s="1"/>
  <c r="C74" i="2"/>
  <c r="D74" i="2" s="1"/>
  <c r="C75" i="2"/>
  <c r="D75" i="2" s="1"/>
  <c r="C76" i="2"/>
  <c r="D76" i="2" s="1"/>
  <c r="C77" i="2"/>
  <c r="D77" i="2" s="1"/>
  <c r="C78" i="2"/>
  <c r="D78" i="2" s="1"/>
  <c r="C79" i="2"/>
  <c r="D79" i="2" s="1"/>
  <c r="C80" i="2"/>
  <c r="D80" i="2" s="1"/>
  <c r="C81" i="2"/>
  <c r="D81" i="2" s="1"/>
  <c r="C82" i="2"/>
  <c r="D82" i="2" s="1"/>
  <c r="C83" i="2"/>
  <c r="D83" i="2" s="1"/>
  <c r="C84" i="2"/>
  <c r="D84" i="2" s="1"/>
  <c r="C85" i="2"/>
  <c r="D85" i="2" s="1"/>
  <c r="C86" i="2"/>
  <c r="D86" i="2" s="1"/>
  <c r="C87" i="2"/>
  <c r="D87" i="2" s="1"/>
  <c r="C88" i="2"/>
  <c r="D88" i="2" s="1"/>
  <c r="C89" i="2"/>
  <c r="D89" i="2" s="1"/>
  <c r="C90" i="2"/>
  <c r="D90" i="2" s="1"/>
  <c r="C91" i="2"/>
  <c r="D91" i="2" s="1"/>
  <c r="C92" i="2"/>
  <c r="D92" i="2" s="1"/>
  <c r="C93" i="2"/>
  <c r="D93" i="2" s="1"/>
  <c r="C94" i="2"/>
  <c r="D94" i="2" s="1"/>
  <c r="C95" i="2"/>
  <c r="D95" i="2" s="1"/>
  <c r="C96" i="2"/>
  <c r="D96" i="2" s="1"/>
  <c r="C97" i="2"/>
  <c r="D97" i="2" s="1"/>
  <c r="C98" i="2"/>
  <c r="D98" i="2" s="1"/>
  <c r="C99" i="2"/>
  <c r="D99" i="2" s="1"/>
  <c r="C100" i="2"/>
  <c r="D100" i="2" s="1"/>
  <c r="C101" i="2"/>
  <c r="D101" i="2" s="1"/>
  <c r="C102" i="2"/>
  <c r="D102" i="2" s="1"/>
  <c r="C103" i="2"/>
  <c r="D103" i="2" s="1"/>
  <c r="C104" i="2"/>
  <c r="D104" i="2" s="1"/>
  <c r="C105" i="2"/>
  <c r="D105" i="2" s="1"/>
  <c r="C106" i="2"/>
  <c r="D106" i="2" s="1"/>
  <c r="C107" i="2"/>
  <c r="D107" i="2" s="1"/>
  <c r="C108" i="2"/>
  <c r="D108" i="2" s="1"/>
  <c r="C109" i="2"/>
  <c r="D109" i="2" s="1"/>
  <c r="C110" i="2"/>
  <c r="D110" i="2" s="1"/>
  <c r="C111" i="2"/>
  <c r="D111" i="2" s="1"/>
  <c r="C112" i="2"/>
  <c r="D112" i="2" s="1"/>
  <c r="C113" i="2"/>
  <c r="D113" i="2" s="1"/>
  <c r="C114" i="2"/>
  <c r="D114" i="2" s="1"/>
  <c r="C115" i="2"/>
  <c r="D115" i="2" s="1"/>
  <c r="C116" i="2"/>
  <c r="D116" i="2" s="1"/>
  <c r="C117" i="2"/>
  <c r="D117" i="2" s="1"/>
  <c r="C118" i="2"/>
  <c r="D118" i="2" s="1"/>
  <c r="C119" i="2"/>
  <c r="D119" i="2" s="1"/>
  <c r="C120" i="2"/>
  <c r="D120" i="2" s="1"/>
  <c r="C121" i="2"/>
  <c r="D121" i="2" s="1"/>
  <c r="C122" i="2"/>
  <c r="D122" i="2" s="1"/>
  <c r="C123" i="2"/>
  <c r="D123" i="2" s="1"/>
  <c r="C124" i="2"/>
  <c r="D124" i="2" s="1"/>
  <c r="C125" i="2"/>
  <c r="D125" i="2" s="1"/>
  <c r="C126" i="2"/>
  <c r="D126" i="2" s="1"/>
  <c r="C127" i="2"/>
  <c r="D127" i="2" s="1"/>
  <c r="C128" i="2"/>
  <c r="D128" i="2" s="1"/>
  <c r="C129" i="2"/>
  <c r="D129" i="2" s="1"/>
  <c r="C130" i="2"/>
  <c r="D130" i="2" s="1"/>
  <c r="C131" i="2"/>
  <c r="D131" i="2" s="1"/>
  <c r="C132" i="2"/>
  <c r="D132" i="2" s="1"/>
  <c r="C133" i="2"/>
  <c r="D133" i="2" s="1"/>
  <c r="C134" i="2"/>
  <c r="D134" i="2" s="1"/>
  <c r="C135" i="2"/>
  <c r="D135" i="2" s="1"/>
  <c r="C136" i="2"/>
  <c r="D136" i="2" s="1"/>
  <c r="C137" i="2"/>
  <c r="D137" i="2" s="1"/>
  <c r="C138" i="2"/>
  <c r="D138" i="2" s="1"/>
  <c r="C139" i="2"/>
  <c r="D139" i="2" s="1"/>
  <c r="C140" i="2"/>
  <c r="D140" i="2" s="1"/>
  <c r="C141" i="2"/>
  <c r="D141" i="2" s="1"/>
  <c r="C142" i="2"/>
  <c r="D142" i="2" s="1"/>
  <c r="C143" i="2"/>
  <c r="D143" i="2" s="1"/>
  <c r="C144" i="2"/>
  <c r="D144" i="2" s="1"/>
  <c r="C145" i="2"/>
  <c r="D145" i="2" s="1"/>
  <c r="C146" i="2"/>
  <c r="D146" i="2" s="1"/>
  <c r="C147" i="2"/>
  <c r="D147" i="2" s="1"/>
  <c r="C148" i="2"/>
  <c r="D148" i="2" s="1"/>
  <c r="C149" i="2"/>
  <c r="D149" i="2" s="1"/>
  <c r="C150" i="2"/>
  <c r="D150" i="2" s="1"/>
  <c r="C151" i="2"/>
  <c r="D151" i="2" s="1"/>
  <c r="C152" i="2"/>
  <c r="D152" i="2" s="1"/>
  <c r="C153" i="2"/>
  <c r="D153" i="2" s="1"/>
  <c r="C154" i="2"/>
  <c r="D154" i="2" s="1"/>
  <c r="C155" i="2"/>
  <c r="D155" i="2" s="1"/>
  <c r="C156" i="2"/>
  <c r="D156" i="2" s="1"/>
  <c r="C157" i="2"/>
  <c r="D157" i="2" s="1"/>
  <c r="C158" i="2"/>
  <c r="D158" i="2" s="1"/>
  <c r="C159" i="2"/>
  <c r="D159" i="2" s="1"/>
  <c r="C160" i="2"/>
  <c r="D160" i="2" s="1"/>
  <c r="C161" i="2"/>
  <c r="D161" i="2" s="1"/>
  <c r="C162" i="2"/>
  <c r="D162" i="2" s="1"/>
  <c r="C163" i="2"/>
  <c r="D163" i="2" s="1"/>
  <c r="C164" i="2"/>
  <c r="D164" i="2" s="1"/>
  <c r="C165" i="2"/>
  <c r="D165" i="2" s="1"/>
  <c r="C166" i="2"/>
  <c r="D166" i="2" s="1"/>
  <c r="C167" i="2"/>
  <c r="D167" i="2" s="1"/>
  <c r="C168" i="2"/>
  <c r="D168" i="2" s="1"/>
  <c r="C169" i="2"/>
  <c r="D169" i="2" s="1"/>
  <c r="C170" i="2"/>
  <c r="D170" i="2" s="1"/>
  <c r="C171" i="2"/>
  <c r="D171" i="2" s="1"/>
  <c r="C172" i="2"/>
  <c r="D172" i="2" s="1"/>
  <c r="C173" i="2"/>
  <c r="D173" i="2" s="1"/>
  <c r="C174" i="2"/>
  <c r="D174" i="2" s="1"/>
  <c r="C175" i="2"/>
  <c r="D175" i="2" s="1"/>
  <c r="C176" i="2"/>
  <c r="D176" i="2" s="1"/>
  <c r="C177" i="2"/>
  <c r="D177" i="2" s="1"/>
  <c r="C178" i="2"/>
  <c r="D178" i="2" s="1"/>
  <c r="C179" i="2"/>
  <c r="D179" i="2" s="1"/>
  <c r="C180" i="2"/>
  <c r="D180" i="2" s="1"/>
  <c r="C181" i="2"/>
  <c r="D181" i="2" s="1"/>
  <c r="C182" i="2"/>
  <c r="D182" i="2" s="1"/>
  <c r="C183" i="2"/>
  <c r="D183" i="2" s="1"/>
  <c r="C184" i="2"/>
  <c r="D184" i="2" s="1"/>
  <c r="C185" i="2"/>
  <c r="D185" i="2" s="1"/>
  <c r="C186" i="2"/>
  <c r="D186" i="2" s="1"/>
  <c r="C187" i="2"/>
  <c r="D187" i="2" s="1"/>
  <c r="C188" i="2"/>
  <c r="D188" i="2" s="1"/>
  <c r="C189" i="2"/>
  <c r="D189" i="2" s="1"/>
  <c r="C190" i="2"/>
  <c r="D190" i="2" s="1"/>
  <c r="C191" i="2"/>
  <c r="D191" i="2" s="1"/>
  <c r="C192" i="2"/>
  <c r="D192" i="2" s="1"/>
  <c r="C193" i="2"/>
  <c r="D193" i="2" s="1"/>
  <c r="C194" i="2"/>
  <c r="D194" i="2" s="1"/>
  <c r="C195" i="2"/>
  <c r="D195" i="2" s="1"/>
  <c r="C196" i="2"/>
  <c r="D196" i="2" s="1"/>
  <c r="C197" i="2"/>
  <c r="D197" i="2" s="1"/>
  <c r="C198" i="2"/>
  <c r="D198" i="2" s="1"/>
  <c r="C199" i="2"/>
  <c r="D199" i="2" s="1"/>
  <c r="C200" i="2"/>
  <c r="D200" i="2" s="1"/>
  <c r="C201" i="2"/>
  <c r="D201" i="2" s="1"/>
  <c r="C202" i="2"/>
  <c r="D202" i="2" s="1"/>
  <c r="C203" i="2"/>
  <c r="D203" i="2" s="1"/>
  <c r="C204" i="2"/>
  <c r="D204" i="2" s="1"/>
  <c r="C205" i="2"/>
  <c r="D205" i="2" s="1"/>
  <c r="C206" i="2"/>
  <c r="D206" i="2" s="1"/>
  <c r="C207" i="2"/>
  <c r="D207" i="2" s="1"/>
  <c r="C208" i="2"/>
  <c r="D208" i="2" s="1"/>
  <c r="C209" i="2"/>
  <c r="D209" i="2" s="1"/>
  <c r="C210" i="2"/>
  <c r="D210" i="2" s="1"/>
  <c r="C211" i="2"/>
  <c r="D211" i="2" s="1"/>
  <c r="C212" i="2"/>
  <c r="D212" i="2" s="1"/>
  <c r="C213" i="2"/>
  <c r="D213" i="2" s="1"/>
  <c r="C214" i="2"/>
  <c r="D214" i="2" s="1"/>
  <c r="C215" i="2"/>
  <c r="D215" i="2" s="1"/>
  <c r="C216" i="2"/>
  <c r="D216" i="2" s="1"/>
  <c r="C217" i="2"/>
  <c r="D217" i="2" s="1"/>
  <c r="C218" i="2"/>
  <c r="D218" i="2" s="1"/>
  <c r="C219" i="2"/>
  <c r="D219" i="2" s="1"/>
  <c r="C220" i="2"/>
  <c r="D220" i="2" s="1"/>
  <c r="C221" i="2"/>
  <c r="D221" i="2" s="1"/>
  <c r="C222" i="2"/>
  <c r="D222" i="2" s="1"/>
  <c r="C223" i="2"/>
  <c r="D223" i="2" s="1"/>
  <c r="C224" i="2"/>
  <c r="D224" i="2" s="1"/>
  <c r="C225" i="2"/>
  <c r="D225" i="2" s="1"/>
  <c r="C226" i="2"/>
  <c r="D226" i="2" s="1"/>
  <c r="C227" i="2"/>
  <c r="D227" i="2" s="1"/>
  <c r="C228" i="2"/>
  <c r="D228" i="2" s="1"/>
  <c r="C229" i="2"/>
  <c r="D229" i="2" s="1"/>
  <c r="C230" i="2"/>
  <c r="D230" i="2" s="1"/>
  <c r="C231" i="2"/>
  <c r="D231" i="2" s="1"/>
  <c r="C232" i="2"/>
  <c r="D232" i="2" s="1"/>
  <c r="C233" i="2"/>
  <c r="D233" i="2" s="1"/>
  <c r="C234" i="2"/>
  <c r="D234" i="2" s="1"/>
  <c r="C235" i="2"/>
  <c r="D235" i="2" s="1"/>
  <c r="C236" i="2"/>
  <c r="D236" i="2" s="1"/>
  <c r="C237" i="2"/>
  <c r="D237" i="2" s="1"/>
  <c r="C238" i="2"/>
  <c r="D238" i="2" s="1"/>
  <c r="C239" i="2"/>
  <c r="D239" i="2" s="1"/>
  <c r="C240" i="2"/>
  <c r="D240" i="2" s="1"/>
  <c r="C241" i="2"/>
  <c r="D241" i="2" s="1"/>
  <c r="C242" i="2"/>
  <c r="D242" i="2" s="1"/>
  <c r="C243" i="2"/>
  <c r="D243" i="2" s="1"/>
  <c r="C244" i="2"/>
  <c r="D244" i="2" s="1"/>
  <c r="C245" i="2"/>
  <c r="D245" i="2" s="1"/>
  <c r="C246" i="2"/>
  <c r="D246" i="2" s="1"/>
  <c r="C247" i="2"/>
  <c r="D247" i="2" s="1"/>
  <c r="C248" i="2"/>
  <c r="D248" i="2" s="1"/>
  <c r="C249" i="2"/>
  <c r="D249" i="2" s="1"/>
  <c r="C250" i="2"/>
  <c r="D250" i="2" s="1"/>
  <c r="C251" i="2"/>
  <c r="D251" i="2" s="1"/>
  <c r="C252" i="2"/>
  <c r="D252" i="2" s="1"/>
  <c r="C253" i="2"/>
  <c r="D253" i="2" s="1"/>
  <c r="C254" i="2"/>
  <c r="D254" i="2" s="1"/>
  <c r="C255" i="2"/>
  <c r="D255" i="2" s="1"/>
  <c r="C256" i="2"/>
  <c r="D256" i="2" s="1"/>
  <c r="C14" i="2"/>
  <c r="D14" i="2" s="1"/>
  <c r="J248" i="2"/>
  <c r="J249" i="2"/>
  <c r="J250" i="2"/>
  <c r="J251" i="2"/>
  <c r="J252" i="2"/>
  <c r="J253" i="2"/>
  <c r="J254" i="2"/>
  <c r="J255" i="2"/>
  <c r="J256" i="2"/>
  <c r="B248" i="2"/>
  <c r="G248" i="2" s="1"/>
  <c r="K248" i="2" s="1"/>
  <c r="B249" i="2"/>
  <c r="G249" i="2" s="1"/>
  <c r="K249" i="2" s="1"/>
  <c r="B250" i="2"/>
  <c r="G250" i="2" s="1"/>
  <c r="K250" i="2" s="1"/>
  <c r="B251" i="2"/>
  <c r="G251" i="2" s="1"/>
  <c r="B252" i="2"/>
  <c r="G252" i="2" s="1"/>
  <c r="B253" i="2"/>
  <c r="G253" i="2" s="1"/>
  <c r="K253" i="2" s="1"/>
  <c r="B254" i="2"/>
  <c r="G254" i="2" s="1"/>
  <c r="B255" i="2"/>
  <c r="G255" i="2" s="1"/>
  <c r="B256" i="2"/>
  <c r="G256" i="2" s="1"/>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B14" i="2"/>
  <c r="G14" i="2" s="1"/>
  <c r="J14" i="2"/>
  <c r="B15" i="2"/>
  <c r="G15" i="2" s="1"/>
  <c r="J15" i="2"/>
  <c r="B16" i="2"/>
  <c r="G16" i="2" s="1"/>
  <c r="J16" i="2"/>
  <c r="B17" i="2"/>
  <c r="G17" i="2" s="1"/>
  <c r="J17" i="2"/>
  <c r="B18" i="2"/>
  <c r="G18" i="2" s="1"/>
  <c r="J18" i="2"/>
  <c r="B19" i="2"/>
  <c r="G19" i="2" s="1"/>
  <c r="J19" i="2"/>
  <c r="B20" i="2"/>
  <c r="G20" i="2" s="1"/>
  <c r="J20" i="2"/>
  <c r="B21" i="2"/>
  <c r="G21" i="2" s="1"/>
  <c r="J21" i="2"/>
  <c r="B22" i="2"/>
  <c r="G22" i="2" s="1"/>
  <c r="J22" i="2"/>
  <c r="B23" i="2"/>
  <c r="G23" i="2" s="1"/>
  <c r="J23" i="2"/>
  <c r="B24" i="2"/>
  <c r="G24" i="2" s="1"/>
  <c r="J24" i="2"/>
  <c r="B25" i="2"/>
  <c r="G25" i="2" s="1"/>
  <c r="J25" i="2"/>
  <c r="B26" i="2"/>
  <c r="G26" i="2" s="1"/>
  <c r="J26" i="2"/>
  <c r="B27" i="2"/>
  <c r="G27" i="2" s="1"/>
  <c r="J27" i="2"/>
  <c r="B28" i="2"/>
  <c r="G28" i="2" s="1"/>
  <c r="J28" i="2"/>
  <c r="B29" i="2"/>
  <c r="G29" i="2" s="1"/>
  <c r="J29" i="2"/>
  <c r="B30" i="2"/>
  <c r="G30" i="2" s="1"/>
  <c r="J30" i="2"/>
  <c r="B31" i="2"/>
  <c r="G31" i="2" s="1"/>
  <c r="J31" i="2"/>
  <c r="B32" i="2"/>
  <c r="G32" i="2" s="1"/>
  <c r="J32" i="2"/>
  <c r="B33" i="2"/>
  <c r="G33" i="2" s="1"/>
  <c r="J33" i="2"/>
  <c r="B34" i="2"/>
  <c r="G34" i="2" s="1"/>
  <c r="J34" i="2"/>
  <c r="B35" i="2"/>
  <c r="G35" i="2" s="1"/>
  <c r="J35" i="2"/>
  <c r="B36" i="2"/>
  <c r="G36" i="2" s="1"/>
  <c r="J36" i="2"/>
  <c r="B37" i="2"/>
  <c r="G37" i="2" s="1"/>
  <c r="J37" i="2"/>
  <c r="B38" i="2"/>
  <c r="G38" i="2" s="1"/>
  <c r="J38" i="2"/>
  <c r="B39" i="2"/>
  <c r="G39" i="2" s="1"/>
  <c r="J39" i="2"/>
  <c r="B40" i="2"/>
  <c r="G40" i="2" s="1"/>
  <c r="J40" i="2"/>
  <c r="B41" i="2"/>
  <c r="G41" i="2" s="1"/>
  <c r="J41" i="2"/>
  <c r="B42" i="2"/>
  <c r="G42" i="2" s="1"/>
  <c r="J42" i="2"/>
  <c r="B43" i="2"/>
  <c r="G43" i="2" s="1"/>
  <c r="J43" i="2"/>
  <c r="B44" i="2"/>
  <c r="G44" i="2" s="1"/>
  <c r="J44" i="2"/>
  <c r="B45" i="2"/>
  <c r="G45" i="2" s="1"/>
  <c r="J45" i="2"/>
  <c r="B46" i="2"/>
  <c r="G46" i="2" s="1"/>
  <c r="J46" i="2"/>
  <c r="B47" i="2"/>
  <c r="G47" i="2" s="1"/>
  <c r="J47" i="2"/>
  <c r="B48" i="2"/>
  <c r="G48" i="2" s="1"/>
  <c r="J48" i="2"/>
  <c r="B49" i="2"/>
  <c r="G49" i="2" s="1"/>
  <c r="J49" i="2"/>
  <c r="B50" i="2"/>
  <c r="G50" i="2" s="1"/>
  <c r="J50" i="2"/>
  <c r="B51" i="2"/>
  <c r="G51" i="2" s="1"/>
  <c r="J51" i="2"/>
  <c r="B52" i="2"/>
  <c r="G52" i="2" s="1"/>
  <c r="J52" i="2"/>
  <c r="B53" i="2"/>
  <c r="G53" i="2" s="1"/>
  <c r="J53" i="2"/>
  <c r="B54" i="2"/>
  <c r="G54" i="2" s="1"/>
  <c r="J54" i="2"/>
  <c r="B55" i="2"/>
  <c r="G55" i="2" s="1"/>
  <c r="J55" i="2"/>
  <c r="B56" i="2"/>
  <c r="G56" i="2" s="1"/>
  <c r="J56" i="2"/>
  <c r="B57" i="2"/>
  <c r="G57" i="2" s="1"/>
  <c r="J57" i="2"/>
  <c r="B58" i="2"/>
  <c r="G58" i="2" s="1"/>
  <c r="J58" i="2"/>
  <c r="B59" i="2"/>
  <c r="G59" i="2" s="1"/>
  <c r="J59" i="2"/>
  <c r="B60" i="2"/>
  <c r="G60" i="2" s="1"/>
  <c r="J60" i="2"/>
  <c r="B61" i="2"/>
  <c r="G61" i="2" s="1"/>
  <c r="J61" i="2"/>
  <c r="B62" i="2"/>
  <c r="G62" i="2" s="1"/>
  <c r="J62" i="2"/>
  <c r="B63" i="2"/>
  <c r="G63" i="2" s="1"/>
  <c r="J63" i="2"/>
  <c r="B64" i="2"/>
  <c r="G64" i="2" s="1"/>
  <c r="J64" i="2"/>
  <c r="B65" i="2"/>
  <c r="G65" i="2" s="1"/>
  <c r="J65" i="2"/>
  <c r="B66" i="2"/>
  <c r="G66" i="2" s="1"/>
  <c r="J66" i="2"/>
  <c r="B67" i="2"/>
  <c r="G67" i="2" s="1"/>
  <c r="J67" i="2"/>
  <c r="B68" i="2"/>
  <c r="G68" i="2" s="1"/>
  <c r="J68" i="2"/>
  <c r="B69" i="2"/>
  <c r="G69" i="2" s="1"/>
  <c r="J69" i="2"/>
  <c r="B70" i="2"/>
  <c r="G70" i="2" s="1"/>
  <c r="J70" i="2"/>
  <c r="B71" i="2"/>
  <c r="G71" i="2" s="1"/>
  <c r="J71" i="2"/>
  <c r="B72" i="2"/>
  <c r="G72" i="2" s="1"/>
  <c r="J72" i="2"/>
  <c r="B73" i="2"/>
  <c r="G73" i="2" s="1"/>
  <c r="J73" i="2"/>
  <c r="B74" i="2"/>
  <c r="G74" i="2" s="1"/>
  <c r="J74" i="2"/>
  <c r="B75" i="2"/>
  <c r="G75" i="2" s="1"/>
  <c r="J75" i="2"/>
  <c r="B76" i="2"/>
  <c r="G76" i="2" s="1"/>
  <c r="J76" i="2"/>
  <c r="B77" i="2"/>
  <c r="G77" i="2" s="1"/>
  <c r="J77" i="2"/>
  <c r="B78" i="2"/>
  <c r="G78" i="2" s="1"/>
  <c r="J78" i="2"/>
  <c r="B79" i="2"/>
  <c r="G79" i="2" s="1"/>
  <c r="J79" i="2"/>
  <c r="B80" i="2"/>
  <c r="G80" i="2" s="1"/>
  <c r="J80" i="2"/>
  <c r="B81" i="2"/>
  <c r="G81" i="2" s="1"/>
  <c r="J81" i="2"/>
  <c r="B82" i="2"/>
  <c r="G82" i="2" s="1"/>
  <c r="J82" i="2"/>
  <c r="B83" i="2"/>
  <c r="G83" i="2" s="1"/>
  <c r="J83" i="2"/>
  <c r="B84" i="2"/>
  <c r="G84" i="2" s="1"/>
  <c r="J84" i="2"/>
  <c r="B85" i="2"/>
  <c r="G85" i="2" s="1"/>
  <c r="J85" i="2"/>
  <c r="L31" i="3" l="1"/>
  <c r="M31" i="3" s="1"/>
  <c r="L32" i="3" s="1"/>
  <c r="M32" i="3" s="1"/>
  <c r="L33" i="3" s="1"/>
  <c r="M33" i="3" s="1"/>
  <c r="L34" i="3" s="1"/>
  <c r="M34" i="3" s="1"/>
  <c r="L35" i="3" s="1"/>
  <c r="M35" i="3" s="1"/>
  <c r="L36" i="3" s="1"/>
  <c r="M36" i="3" s="1"/>
  <c r="L37" i="3" s="1"/>
  <c r="M37" i="3" s="1"/>
  <c r="L38" i="3" s="1"/>
  <c r="M38" i="3" s="1"/>
  <c r="L39" i="3" s="1"/>
  <c r="M39" i="3" s="1"/>
  <c r="L40" i="3" s="1"/>
  <c r="M40" i="3" s="1"/>
  <c r="L41" i="3" s="1"/>
  <c r="M41" i="3" s="1"/>
  <c r="L42" i="3" s="1"/>
  <c r="M42" i="3" s="1"/>
  <c r="L43" i="3" s="1"/>
  <c r="M43" i="3" s="1"/>
  <c r="L44" i="3" s="1"/>
  <c r="M44" i="3" s="1"/>
  <c r="L45" i="3" s="1"/>
  <c r="M45" i="3" s="1"/>
  <c r="L46" i="3" s="1"/>
  <c r="M46" i="3" s="1"/>
  <c r="L47" i="3" s="1"/>
  <c r="M47" i="3" s="1"/>
  <c r="L48" i="3" s="1"/>
  <c r="M48" i="3" s="1"/>
  <c r="L49" i="3" s="1"/>
  <c r="M49" i="3" s="1"/>
  <c r="L50" i="3" s="1"/>
  <c r="M50" i="3" s="1"/>
  <c r="L51" i="3" s="1"/>
  <c r="M51" i="3" s="1"/>
  <c r="K256" i="2"/>
  <c r="K255" i="2"/>
  <c r="K252" i="2"/>
  <c r="L52" i="3"/>
  <c r="M52" i="3" s="1"/>
  <c r="L53" i="3" s="1"/>
  <c r="M53" i="3" s="1"/>
  <c r="L54" i="3" s="1"/>
  <c r="M54" i="3" s="1"/>
  <c r="L55" i="3" s="1"/>
  <c r="M55" i="3" s="1"/>
  <c r="L56" i="3" s="1"/>
  <c r="M56" i="3" s="1"/>
  <c r="L57" i="3" s="1"/>
  <c r="M57" i="3" s="1"/>
  <c r="L58" i="3" s="1"/>
  <c r="M58" i="3" s="1"/>
  <c r="L59" i="3" s="1"/>
  <c r="M59" i="3" s="1"/>
  <c r="L60" i="3" s="1"/>
  <c r="M60" i="3" s="1"/>
  <c r="L61" i="3" s="1"/>
  <c r="M61" i="3" s="1"/>
  <c r="L62" i="3" s="1"/>
  <c r="M62" i="3" s="1"/>
  <c r="L63" i="3" s="1"/>
  <c r="M63" i="3" s="1"/>
  <c r="L64" i="3" s="1"/>
  <c r="M64" i="3" s="1"/>
  <c r="L65" i="3" s="1"/>
  <c r="M65" i="3" s="1"/>
  <c r="L66" i="3" s="1"/>
  <c r="M66" i="3" s="1"/>
  <c r="L67" i="3" s="1"/>
  <c r="M67" i="3" s="1"/>
  <c r="L68" i="3" s="1"/>
  <c r="M68" i="3" s="1"/>
  <c r="L69" i="3" s="1"/>
  <c r="M69" i="3" s="1"/>
  <c r="L70" i="3" s="1"/>
  <c r="M70" i="3" s="1"/>
  <c r="L71" i="3" s="1"/>
  <c r="M71" i="3" s="1"/>
  <c r="L72" i="3" s="1"/>
  <c r="M72" i="3" s="1"/>
  <c r="L73" i="3" s="1"/>
  <c r="M73" i="3" s="1"/>
  <c r="L74" i="3" s="1"/>
  <c r="M74" i="3" s="1"/>
  <c r="L75" i="3" s="1"/>
  <c r="M75" i="3" s="1"/>
  <c r="L76" i="3" s="1"/>
  <c r="M76" i="3" s="1"/>
  <c r="L77" i="3" s="1"/>
  <c r="M77" i="3" s="1"/>
  <c r="L78" i="3" s="1"/>
  <c r="M78" i="3" s="1"/>
  <c r="L79" i="3" s="1"/>
  <c r="M79" i="3" s="1"/>
  <c r="L80" i="3" s="1"/>
  <c r="M80" i="3" s="1"/>
  <c r="L81" i="3" s="1"/>
  <c r="M81" i="3" s="1"/>
  <c r="L82" i="3" s="1"/>
  <c r="M82" i="3" s="1"/>
  <c r="L83" i="3" s="1"/>
  <c r="M83" i="3" s="1"/>
  <c r="L84" i="3" s="1"/>
  <c r="M84" i="3" s="1"/>
  <c r="L85" i="3" s="1"/>
  <c r="M85" i="3" s="1"/>
  <c r="L86" i="3" s="1"/>
  <c r="M86" i="3" s="1"/>
  <c r="L87" i="3" s="1"/>
  <c r="M87" i="3" s="1"/>
  <c r="L88" i="3" s="1"/>
  <c r="M88" i="3" s="1"/>
  <c r="L89" i="3" s="1"/>
  <c r="M89" i="3" s="1"/>
  <c r="L90" i="3" s="1"/>
  <c r="M90" i="3" s="1"/>
  <c r="L91" i="3" s="1"/>
  <c r="M91" i="3" s="1"/>
  <c r="L92" i="3" s="1"/>
  <c r="M92" i="3" s="1"/>
  <c r="L93" i="3" s="1"/>
  <c r="M93" i="3" s="1"/>
  <c r="L94" i="3" s="1"/>
  <c r="M94" i="3" s="1"/>
  <c r="L95" i="3" s="1"/>
  <c r="M95" i="3" s="1"/>
  <c r="L96" i="3" s="1"/>
  <c r="M96" i="3" s="1"/>
  <c r="L97" i="3" s="1"/>
  <c r="M97" i="3" s="1"/>
  <c r="L98" i="3" s="1"/>
  <c r="M98" i="3" s="1"/>
  <c r="L99" i="3" s="1"/>
  <c r="M99" i="3" s="1"/>
  <c r="L100" i="3" s="1"/>
  <c r="M100" i="3" s="1"/>
  <c r="L101" i="3" s="1"/>
  <c r="M101" i="3" s="1"/>
  <c r="L102" i="3" s="1"/>
  <c r="M102" i="3" s="1"/>
  <c r="L103" i="3" s="1"/>
  <c r="M103" i="3" s="1"/>
  <c r="L104" i="3" s="1"/>
  <c r="M104" i="3" s="1"/>
  <c r="L105" i="3" s="1"/>
  <c r="M105" i="3" s="1"/>
  <c r="L106" i="3" s="1"/>
  <c r="M106" i="3" s="1"/>
  <c r="L107" i="3" s="1"/>
  <c r="M107" i="3" s="1"/>
  <c r="L108" i="3" s="1"/>
  <c r="M108" i="3" s="1"/>
  <c r="L109" i="3" s="1"/>
  <c r="M109" i="3" s="1"/>
  <c r="L110" i="3" s="1"/>
  <c r="M110" i="3" s="1"/>
  <c r="L111" i="3" s="1"/>
  <c r="M111" i="3" s="1"/>
  <c r="L112" i="3" s="1"/>
  <c r="M112" i="3" s="1"/>
  <c r="L113" i="3" s="1"/>
  <c r="M113" i="3" s="1"/>
  <c r="L114" i="3" s="1"/>
  <c r="M114" i="3" s="1"/>
  <c r="L115" i="3" s="1"/>
  <c r="M115" i="3" s="1"/>
  <c r="L116" i="3" s="1"/>
  <c r="M116" i="3" s="1"/>
  <c r="L117" i="3" s="1"/>
  <c r="M117" i="3" s="1"/>
  <c r="L118" i="3" s="1"/>
  <c r="M118" i="3" s="1"/>
  <c r="L119" i="3" s="1"/>
  <c r="M119" i="3" s="1"/>
  <c r="L120" i="3" s="1"/>
  <c r="M120" i="3" s="1"/>
  <c r="L121" i="3" s="1"/>
  <c r="M121" i="3" s="1"/>
  <c r="L122" i="3" s="1"/>
  <c r="M122" i="3" s="1"/>
  <c r="L123" i="3" s="1"/>
  <c r="M123" i="3" s="1"/>
  <c r="L124" i="3" s="1"/>
  <c r="M124" i="3" s="1"/>
  <c r="L125" i="3" s="1"/>
  <c r="M125" i="3" s="1"/>
  <c r="L126" i="3" s="1"/>
  <c r="M126" i="3" s="1"/>
  <c r="L127" i="3" s="1"/>
  <c r="M127" i="3" s="1"/>
  <c r="L128" i="3" s="1"/>
  <c r="M128" i="3" s="1"/>
  <c r="L129" i="3" s="1"/>
  <c r="M129" i="3" s="1"/>
  <c r="L130" i="3" s="1"/>
  <c r="M130" i="3" s="1"/>
  <c r="L131" i="3" s="1"/>
  <c r="M131" i="3" s="1"/>
  <c r="L132" i="3" s="1"/>
  <c r="M132" i="3" s="1"/>
  <c r="L133" i="3" s="1"/>
  <c r="M133" i="3" s="1"/>
  <c r="L134" i="3" s="1"/>
  <c r="M134" i="3" s="1"/>
  <c r="L135" i="3" s="1"/>
  <c r="M135" i="3" s="1"/>
  <c r="L136" i="3" s="1"/>
  <c r="M136" i="3" s="1"/>
  <c r="L137" i="3" s="1"/>
  <c r="M137" i="3" s="1"/>
  <c r="L138" i="3" s="1"/>
  <c r="M138" i="3" s="1"/>
  <c r="L139" i="3" s="1"/>
  <c r="M139" i="3" s="1"/>
  <c r="L140" i="3" s="1"/>
  <c r="M140" i="3" s="1"/>
  <c r="L141" i="3" s="1"/>
  <c r="M141" i="3" s="1"/>
  <c r="L142" i="3" s="1"/>
  <c r="M142" i="3" s="1"/>
  <c r="L143" i="3" s="1"/>
  <c r="M143" i="3" s="1"/>
  <c r="L144" i="3" s="1"/>
  <c r="M144" i="3" s="1"/>
  <c r="L145" i="3" s="1"/>
  <c r="M145" i="3" s="1"/>
  <c r="L146" i="3" s="1"/>
  <c r="M146" i="3" s="1"/>
  <c r="L147" i="3" s="1"/>
  <c r="M147" i="3" s="1"/>
  <c r="L148" i="3" s="1"/>
  <c r="M148" i="3" s="1"/>
  <c r="L149" i="3" s="1"/>
  <c r="M149" i="3" s="1"/>
  <c r="L150" i="3" s="1"/>
  <c r="M150" i="3" s="1"/>
  <c r="L151" i="3" s="1"/>
  <c r="M151" i="3" s="1"/>
  <c r="L152" i="3" s="1"/>
  <c r="M152" i="3" s="1"/>
  <c r="L153" i="3" s="1"/>
  <c r="M153" i="3" s="1"/>
  <c r="L154" i="3" s="1"/>
  <c r="M154" i="3" s="1"/>
  <c r="L155" i="3" s="1"/>
  <c r="M155" i="3" s="1"/>
  <c r="L156" i="3" s="1"/>
  <c r="M156" i="3" s="1"/>
  <c r="L157" i="3" s="1"/>
  <c r="M157" i="3" s="1"/>
  <c r="L158" i="3" s="1"/>
  <c r="M158" i="3" s="1"/>
  <c r="L159" i="3" s="1"/>
  <c r="M159" i="3" s="1"/>
  <c r="L160" i="3" s="1"/>
  <c r="M160" i="3" s="1"/>
  <c r="L161" i="3" s="1"/>
  <c r="M161" i="3" s="1"/>
  <c r="L162" i="3" s="1"/>
  <c r="M162" i="3" s="1"/>
  <c r="L163" i="3" s="1"/>
  <c r="M163" i="3" s="1"/>
  <c r="L164" i="3" s="1"/>
  <c r="M164" i="3" s="1"/>
  <c r="L165" i="3" s="1"/>
  <c r="M165" i="3" s="1"/>
  <c r="L166" i="3" s="1"/>
  <c r="M166" i="3" s="1"/>
  <c r="L167" i="3" s="1"/>
  <c r="M167" i="3" s="1"/>
  <c r="L168" i="3" s="1"/>
  <c r="M168" i="3" s="1"/>
  <c r="L169" i="3" s="1"/>
  <c r="M169" i="3" s="1"/>
  <c r="L170" i="3" s="1"/>
  <c r="M170" i="3" s="1"/>
  <c r="L171" i="3" s="1"/>
  <c r="M171" i="3" s="1"/>
  <c r="L172" i="3" s="1"/>
  <c r="M172" i="3" s="1"/>
  <c r="L173" i="3" s="1"/>
  <c r="M173" i="3" s="1"/>
  <c r="L174" i="3" s="1"/>
  <c r="M174" i="3" s="1"/>
  <c r="L175" i="3" s="1"/>
  <c r="M175" i="3" s="1"/>
  <c r="L176" i="3" s="1"/>
  <c r="M176" i="3" s="1"/>
  <c r="L177" i="3" s="1"/>
  <c r="M177" i="3" s="1"/>
  <c r="L178" i="3" s="1"/>
  <c r="M178" i="3" s="1"/>
  <c r="L179" i="3" s="1"/>
  <c r="M179" i="3" s="1"/>
  <c r="L180" i="3" s="1"/>
  <c r="M180" i="3" s="1"/>
  <c r="L181" i="3" s="1"/>
  <c r="M181" i="3" s="1"/>
  <c r="L182" i="3" s="1"/>
  <c r="M182" i="3" s="1"/>
  <c r="L183" i="3" s="1"/>
  <c r="M183" i="3" s="1"/>
  <c r="L184" i="3" s="1"/>
  <c r="M184" i="3" s="1"/>
  <c r="L185" i="3" s="1"/>
  <c r="M185" i="3" s="1"/>
  <c r="L186" i="3" s="1"/>
  <c r="M186" i="3" s="1"/>
  <c r="L187" i="3" s="1"/>
  <c r="M187" i="3" s="1"/>
  <c r="L188" i="3" s="1"/>
  <c r="M188" i="3" s="1"/>
  <c r="L189" i="3" s="1"/>
  <c r="M189" i="3" s="1"/>
  <c r="L190" i="3" s="1"/>
  <c r="M190" i="3" s="1"/>
  <c r="L191" i="3" s="1"/>
  <c r="M191" i="3" s="1"/>
  <c r="L192" i="3" s="1"/>
  <c r="M192" i="3" s="1"/>
  <c r="L193" i="3" s="1"/>
  <c r="M193" i="3" s="1"/>
  <c r="L194" i="3" s="1"/>
  <c r="M194" i="3" s="1"/>
  <c r="L195" i="3" s="1"/>
  <c r="M195" i="3" s="1"/>
  <c r="L196" i="3" s="1"/>
  <c r="M196" i="3" s="1"/>
  <c r="L197" i="3" s="1"/>
  <c r="M197" i="3" s="1"/>
  <c r="L198" i="3" s="1"/>
  <c r="M198" i="3" s="1"/>
  <c r="L199" i="3" s="1"/>
  <c r="M199" i="3" s="1"/>
  <c r="L200" i="3" s="1"/>
  <c r="M200" i="3" s="1"/>
  <c r="L201" i="3" s="1"/>
  <c r="M201" i="3" s="1"/>
  <c r="L202" i="3" s="1"/>
  <c r="M202" i="3" s="1"/>
  <c r="L203" i="3" s="1"/>
  <c r="M203" i="3" s="1"/>
  <c r="L204" i="3" s="1"/>
  <c r="M204" i="3" s="1"/>
  <c r="L205" i="3" s="1"/>
  <c r="M205" i="3" s="1"/>
  <c r="L206" i="3" s="1"/>
  <c r="M206" i="3" s="1"/>
  <c r="L207" i="3" s="1"/>
  <c r="M207" i="3" s="1"/>
  <c r="L208" i="3" s="1"/>
  <c r="M208" i="3" s="1"/>
  <c r="L209" i="3" s="1"/>
  <c r="M209" i="3" s="1"/>
  <c r="L210" i="3" s="1"/>
  <c r="M210" i="3" s="1"/>
  <c r="L211" i="3" s="1"/>
  <c r="M211" i="3" s="1"/>
  <c r="L212" i="3" s="1"/>
  <c r="M212" i="3" s="1"/>
  <c r="L213" i="3" s="1"/>
  <c r="M213" i="3" s="1"/>
  <c r="L214" i="3" s="1"/>
  <c r="M214" i="3" s="1"/>
  <c r="L215" i="3" s="1"/>
  <c r="M215" i="3" s="1"/>
  <c r="L216" i="3" s="1"/>
  <c r="M216" i="3" s="1"/>
  <c r="L217" i="3" s="1"/>
  <c r="M217" i="3" s="1"/>
  <c r="L218" i="3" s="1"/>
  <c r="M218" i="3" s="1"/>
  <c r="L219" i="3" s="1"/>
  <c r="M219" i="3" s="1"/>
  <c r="L220" i="3" s="1"/>
  <c r="M220" i="3" s="1"/>
  <c r="L221" i="3" s="1"/>
  <c r="M221" i="3" s="1"/>
  <c r="L222" i="3" s="1"/>
  <c r="M222" i="3" s="1"/>
  <c r="L223" i="3" s="1"/>
  <c r="M223" i="3" s="1"/>
  <c r="L224" i="3" s="1"/>
  <c r="M224" i="3" s="1"/>
  <c r="L225" i="3" s="1"/>
  <c r="M225" i="3" s="1"/>
  <c r="L226" i="3" s="1"/>
  <c r="M226" i="3" s="1"/>
  <c r="L227" i="3" s="1"/>
  <c r="M227" i="3" s="1"/>
  <c r="L228" i="3" s="1"/>
  <c r="M228" i="3" s="1"/>
  <c r="L229" i="3" s="1"/>
  <c r="M229" i="3" s="1"/>
  <c r="L230" i="3" s="1"/>
  <c r="M230" i="3" s="1"/>
  <c r="L231" i="3" s="1"/>
  <c r="M231" i="3" s="1"/>
  <c r="L232" i="3" s="1"/>
  <c r="M232" i="3" s="1"/>
  <c r="L233" i="3" s="1"/>
  <c r="M233" i="3" s="1"/>
  <c r="L234" i="3" s="1"/>
  <c r="M234" i="3" s="1"/>
  <c r="L235" i="3" s="1"/>
  <c r="M235" i="3" s="1"/>
  <c r="L236" i="3" s="1"/>
  <c r="M236" i="3" s="1"/>
  <c r="L237" i="3" s="1"/>
  <c r="M237" i="3" s="1"/>
  <c r="L238" i="3" s="1"/>
  <c r="M238" i="3" s="1"/>
  <c r="L239" i="3" s="1"/>
  <c r="M239" i="3" s="1"/>
  <c r="L240" i="3" s="1"/>
  <c r="M240" i="3" s="1"/>
  <c r="L241" i="3" s="1"/>
  <c r="M241" i="3" s="1"/>
  <c r="L242" i="3" s="1"/>
  <c r="M242" i="3" s="1"/>
  <c r="L243" i="3" s="1"/>
  <c r="M243" i="3" s="1"/>
  <c r="L244" i="3" s="1"/>
  <c r="M244" i="3" s="1"/>
  <c r="L245" i="3" s="1"/>
  <c r="M245" i="3" s="1"/>
  <c r="L246" i="3" s="1"/>
  <c r="M246" i="3" s="1"/>
  <c r="L247" i="3" s="1"/>
  <c r="M247" i="3" s="1"/>
  <c r="L248" i="3" s="1"/>
  <c r="M248" i="3" s="1"/>
  <c r="L249" i="3" s="1"/>
  <c r="M249" i="3" s="1"/>
  <c r="L250" i="3" s="1"/>
  <c r="M250" i="3" s="1"/>
  <c r="L251" i="3" s="1"/>
  <c r="M251" i="3" s="1"/>
  <c r="L252" i="3" s="1"/>
  <c r="M252" i="3" s="1"/>
  <c r="L253" i="3" s="1"/>
  <c r="M253" i="3" s="1"/>
  <c r="L254" i="3" s="1"/>
  <c r="M254" i="3" s="1"/>
  <c r="L255" i="3" s="1"/>
  <c r="M255" i="3" s="1"/>
  <c r="L256" i="3" s="1"/>
  <c r="M256" i="3" s="1"/>
  <c r="K254" i="2"/>
  <c r="K64" i="2"/>
  <c r="K61" i="2"/>
  <c r="K54" i="2"/>
  <c r="K47" i="2"/>
  <c r="K70" i="2"/>
  <c r="K251" i="2"/>
  <c r="K72" i="2"/>
  <c r="K62" i="2"/>
  <c r="K55" i="2"/>
  <c r="K49" i="2"/>
  <c r="K38" i="2"/>
  <c r="K46" i="2"/>
  <c r="K79" i="2"/>
  <c r="K48" i="2"/>
  <c r="K40" i="2"/>
  <c r="K32" i="2"/>
  <c r="K16" i="2"/>
  <c r="K56" i="2"/>
  <c r="K75" i="2"/>
  <c r="K58" i="2"/>
  <c r="K45" i="2"/>
  <c r="K44" i="2"/>
  <c r="K36" i="2"/>
  <c r="K26" i="2"/>
  <c r="K85" i="2"/>
  <c r="K77" i="2"/>
  <c r="K53" i="2"/>
  <c r="K50" i="2"/>
  <c r="K78" i="2"/>
  <c r="K84" i="2"/>
  <c r="K18" i="2"/>
  <c r="K74" i="2"/>
  <c r="K73" i="2"/>
  <c r="K68" i="2"/>
  <c r="K60" i="2"/>
  <c r="K24" i="2"/>
  <c r="K80" i="2"/>
  <c r="K71" i="2"/>
  <c r="K30" i="2"/>
  <c r="K14" i="2"/>
  <c r="L14" i="2" s="1"/>
  <c r="M14" i="2" s="1"/>
  <c r="K22" i="2"/>
  <c r="K41" i="2"/>
  <c r="K28" i="2"/>
  <c r="K43" i="2"/>
  <c r="K17" i="2"/>
  <c r="K39" i="2"/>
  <c r="K37" i="2"/>
  <c r="K34" i="2"/>
  <c r="K31" i="2"/>
  <c r="K20" i="2"/>
  <c r="K33" i="2"/>
  <c r="K35" i="2"/>
  <c r="K25" i="2"/>
  <c r="K42" i="2"/>
  <c r="K27" i="2"/>
  <c r="K19" i="2"/>
  <c r="K29" i="2"/>
  <c r="K23" i="2"/>
  <c r="K21" i="2"/>
  <c r="K15" i="2"/>
  <c r="K52" i="2"/>
  <c r="K67" i="2"/>
  <c r="K57" i="2"/>
  <c r="K83" i="2"/>
  <c r="K76" i="2"/>
  <c r="K69" i="2"/>
  <c r="K59" i="2"/>
  <c r="K66" i="2"/>
  <c r="K63" i="2"/>
  <c r="K51" i="2"/>
  <c r="K82" i="2"/>
  <c r="K65" i="2"/>
  <c r="K81"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L15" i="2" l="1"/>
  <c r="M15" i="2" s="1"/>
  <c r="L16" i="2" s="1"/>
  <c r="M16" i="2" s="1"/>
  <c r="L17" i="2" s="1"/>
  <c r="M17" i="2" s="1"/>
  <c r="L18" i="2" s="1"/>
  <c r="M18" i="2" s="1"/>
  <c r="L19" i="2" s="1"/>
  <c r="M19" i="2" s="1"/>
  <c r="L20" i="2" s="1"/>
  <c r="M20" i="2" s="1"/>
  <c r="L21" i="2" s="1"/>
  <c r="M21" i="2" s="1"/>
  <c r="L22" i="2" s="1"/>
  <c r="M22" i="2" s="1"/>
  <c r="L23" i="2" s="1"/>
  <c r="M23" i="2" s="1"/>
  <c r="L24" i="2" s="1"/>
  <c r="M24" i="2" s="1"/>
  <c r="L25" i="2" s="1"/>
  <c r="M25" i="2" s="1"/>
  <c r="L26" i="2" s="1"/>
  <c r="M26" i="2" s="1"/>
  <c r="L27" i="2" s="1"/>
  <c r="M27" i="2" s="1"/>
  <c r="L28" i="2" s="1"/>
  <c r="M28" i="2" s="1"/>
  <c r="L29" i="2" s="1"/>
  <c r="M29" i="2" s="1"/>
  <c r="L30" i="2" s="1"/>
  <c r="M30" i="2" s="1"/>
  <c r="L31" i="2" s="1"/>
  <c r="M31" i="2" s="1"/>
  <c r="L32" i="2" s="1"/>
  <c r="M32" i="2" s="1"/>
  <c r="L33" i="2" s="1"/>
  <c r="M33" i="2" s="1"/>
  <c r="L34" i="2" s="1"/>
  <c r="M34" i="2" s="1"/>
  <c r="L35" i="2" s="1"/>
  <c r="M35" i="2" s="1"/>
  <c r="L36" i="2" s="1"/>
  <c r="M36" i="2" s="1"/>
  <c r="L37" i="2" s="1"/>
  <c r="M37" i="2" s="1"/>
  <c r="L38" i="2" s="1"/>
  <c r="M38" i="2" s="1"/>
  <c r="L39" i="2" s="1"/>
  <c r="M39" i="2" s="1"/>
  <c r="L40" i="2" s="1"/>
  <c r="M40" i="2" s="1"/>
  <c r="L41" i="2" s="1"/>
  <c r="M41" i="2" s="1"/>
  <c r="L42" i="2" s="1"/>
  <c r="M42" i="2" s="1"/>
  <c r="L43" i="2" s="1"/>
  <c r="M43" i="2" s="1"/>
  <c r="L44" i="2" s="1"/>
  <c r="M44" i="2" s="1"/>
  <c r="L45" i="2" s="1"/>
  <c r="M45" i="2" s="1"/>
  <c r="L46" i="2" s="1"/>
  <c r="M46" i="2" s="1"/>
  <c r="L47" i="2" s="1"/>
  <c r="M47" i="2" s="1"/>
  <c r="L48" i="2" s="1"/>
  <c r="M48" i="2" s="1"/>
  <c r="L49" i="2" s="1"/>
  <c r="M49" i="2" s="1"/>
  <c r="L50" i="2" s="1"/>
  <c r="M50" i="2" s="1"/>
  <c r="L51" i="2" s="1"/>
  <c r="M51" i="2" s="1"/>
  <c r="L52" i="2" s="1"/>
  <c r="M52" i="2" s="1"/>
  <c r="L53" i="2" s="1"/>
  <c r="M53" i="2" s="1"/>
  <c r="L54" i="2" s="1"/>
  <c r="M54" i="2" s="1"/>
  <c r="L55" i="2" s="1"/>
  <c r="M55" i="2" s="1"/>
  <c r="L56" i="2" s="1"/>
  <c r="M56" i="2" s="1"/>
  <c r="L57" i="2" s="1"/>
  <c r="M57" i="2" s="1"/>
  <c r="L58" i="2" s="1"/>
  <c r="M58" i="2" s="1"/>
  <c r="L59" i="2" s="1"/>
  <c r="M59" i="2" s="1"/>
  <c r="L60" i="2" s="1"/>
  <c r="M60" i="2" s="1"/>
  <c r="L61" i="2" s="1"/>
  <c r="M61" i="2" s="1"/>
  <c r="L62" i="2" s="1"/>
  <c r="M62" i="2" s="1"/>
  <c r="L63" i="2" s="1"/>
  <c r="M63" i="2" s="1"/>
  <c r="L64" i="2" s="1"/>
  <c r="M64" i="2" s="1"/>
  <c r="L65" i="2" s="1"/>
  <c r="M65" i="2" s="1"/>
  <c r="L66" i="2" s="1"/>
  <c r="M66" i="2" s="1"/>
  <c r="L67" i="2" s="1"/>
  <c r="M67" i="2" s="1"/>
  <c r="L68" i="2" s="1"/>
  <c r="M68" i="2" s="1"/>
  <c r="L69" i="2" s="1"/>
  <c r="M69" i="2" s="1"/>
  <c r="L70" i="2" s="1"/>
  <c r="M70" i="2" s="1"/>
  <c r="L71" i="2" s="1"/>
  <c r="M71" i="2" s="1"/>
  <c r="L72" i="2" s="1"/>
  <c r="M72" i="2" s="1"/>
  <c r="L73" i="2" s="1"/>
  <c r="M73" i="2" s="1"/>
  <c r="L74" i="2" s="1"/>
  <c r="M74" i="2" s="1"/>
  <c r="L75" i="2" s="1"/>
  <c r="M75" i="2" s="1"/>
  <c r="L76" i="2" s="1"/>
  <c r="M76" i="2" s="1"/>
  <c r="L77" i="2" s="1"/>
  <c r="M77" i="2" s="1"/>
  <c r="L78" i="2" s="1"/>
  <c r="M78" i="2" s="1"/>
  <c r="L79" i="2" s="1"/>
  <c r="M79" i="2" s="1"/>
  <c r="L80" i="2" s="1"/>
  <c r="M80" i="2" s="1"/>
  <c r="L81" i="2" s="1"/>
  <c r="M81" i="2" s="1"/>
  <c r="L82" i="2" s="1"/>
  <c r="M82" i="2" s="1"/>
  <c r="L83" i="2" s="1"/>
  <c r="M83" i="2" s="1"/>
  <c r="L84" i="2" s="1"/>
  <c r="M84" i="2" s="1"/>
  <c r="L85" i="2" s="1"/>
  <c r="M85" i="2" s="1"/>
  <c r="B86" i="2"/>
  <c r="G86" i="2" s="1"/>
  <c r="K86" i="2" s="1"/>
  <c r="B87" i="2"/>
  <c r="G87" i="2" s="1"/>
  <c r="K87" i="2" s="1"/>
  <c r="B88" i="2"/>
  <c r="G88" i="2" s="1"/>
  <c r="K88" i="2" s="1"/>
  <c r="B89" i="2"/>
  <c r="G89" i="2" s="1"/>
  <c r="K89" i="2" s="1"/>
  <c r="B90" i="2"/>
  <c r="G90" i="2" s="1"/>
  <c r="K90" i="2" s="1"/>
  <c r="B91" i="2"/>
  <c r="G91" i="2" s="1"/>
  <c r="K91" i="2" s="1"/>
  <c r="B92" i="2"/>
  <c r="G92" i="2" s="1"/>
  <c r="K92" i="2" s="1"/>
  <c r="B93" i="2"/>
  <c r="G93" i="2" s="1"/>
  <c r="K93" i="2" s="1"/>
  <c r="B94" i="2"/>
  <c r="G94" i="2" s="1"/>
  <c r="K94" i="2" s="1"/>
  <c r="B95" i="2"/>
  <c r="G95" i="2" s="1"/>
  <c r="K95" i="2" s="1"/>
  <c r="B96" i="2"/>
  <c r="G96" i="2" s="1"/>
  <c r="K96" i="2" s="1"/>
  <c r="B97" i="2"/>
  <c r="G97" i="2" s="1"/>
  <c r="K97" i="2" s="1"/>
  <c r="B98" i="2"/>
  <c r="G98" i="2" s="1"/>
  <c r="K98" i="2" s="1"/>
  <c r="B99" i="2"/>
  <c r="G99" i="2" s="1"/>
  <c r="K99" i="2" s="1"/>
  <c r="B100" i="2"/>
  <c r="G100" i="2" s="1"/>
  <c r="K100" i="2" s="1"/>
  <c r="B101" i="2"/>
  <c r="G101" i="2" s="1"/>
  <c r="K101" i="2" s="1"/>
  <c r="B102" i="2"/>
  <c r="G102" i="2" s="1"/>
  <c r="K102" i="2" s="1"/>
  <c r="B103" i="2"/>
  <c r="G103" i="2" s="1"/>
  <c r="K103" i="2" s="1"/>
  <c r="B104" i="2"/>
  <c r="G104" i="2" s="1"/>
  <c r="K104" i="2" s="1"/>
  <c r="B105" i="2"/>
  <c r="G105" i="2" s="1"/>
  <c r="K105" i="2" s="1"/>
  <c r="B106" i="2"/>
  <c r="G106" i="2" s="1"/>
  <c r="K106" i="2" s="1"/>
  <c r="B107" i="2"/>
  <c r="G107" i="2" s="1"/>
  <c r="K107" i="2" s="1"/>
  <c r="B108" i="2"/>
  <c r="G108" i="2" s="1"/>
  <c r="K108" i="2" s="1"/>
  <c r="B109" i="2"/>
  <c r="G109" i="2" s="1"/>
  <c r="K109" i="2" s="1"/>
  <c r="B110" i="2"/>
  <c r="G110" i="2" s="1"/>
  <c r="K110" i="2" s="1"/>
  <c r="B111" i="2"/>
  <c r="G111" i="2" s="1"/>
  <c r="K111" i="2" s="1"/>
  <c r="B112" i="2"/>
  <c r="G112" i="2" s="1"/>
  <c r="K112" i="2" s="1"/>
  <c r="B113" i="2"/>
  <c r="G113" i="2" s="1"/>
  <c r="K113" i="2" s="1"/>
  <c r="B114" i="2"/>
  <c r="G114" i="2" s="1"/>
  <c r="K114" i="2" s="1"/>
  <c r="B115" i="2"/>
  <c r="G115" i="2" s="1"/>
  <c r="K115" i="2" s="1"/>
  <c r="B116" i="2"/>
  <c r="G116" i="2" s="1"/>
  <c r="K116" i="2" s="1"/>
  <c r="B117" i="2"/>
  <c r="G117" i="2" s="1"/>
  <c r="K117" i="2" s="1"/>
  <c r="B118" i="2"/>
  <c r="G118" i="2" s="1"/>
  <c r="K118" i="2" s="1"/>
  <c r="B119" i="2"/>
  <c r="G119" i="2" s="1"/>
  <c r="K119" i="2" s="1"/>
  <c r="B120" i="2"/>
  <c r="G120" i="2" s="1"/>
  <c r="K120" i="2" s="1"/>
  <c r="B121" i="2"/>
  <c r="G121" i="2" s="1"/>
  <c r="K121" i="2" s="1"/>
  <c r="B122" i="2"/>
  <c r="G122" i="2" s="1"/>
  <c r="K122" i="2" s="1"/>
  <c r="B123" i="2"/>
  <c r="G123" i="2" s="1"/>
  <c r="K123" i="2" s="1"/>
  <c r="B124" i="2"/>
  <c r="G124" i="2" s="1"/>
  <c r="K124" i="2" s="1"/>
  <c r="B125" i="2"/>
  <c r="G125" i="2" s="1"/>
  <c r="K125" i="2" s="1"/>
  <c r="B126" i="2"/>
  <c r="G126" i="2" s="1"/>
  <c r="K126" i="2" s="1"/>
  <c r="B127" i="2"/>
  <c r="G127" i="2" s="1"/>
  <c r="K127" i="2" s="1"/>
  <c r="B128" i="2"/>
  <c r="G128" i="2" s="1"/>
  <c r="K128" i="2" s="1"/>
  <c r="B129" i="2"/>
  <c r="G129" i="2" s="1"/>
  <c r="K129" i="2" s="1"/>
  <c r="B130" i="2"/>
  <c r="G130" i="2" s="1"/>
  <c r="K130" i="2" s="1"/>
  <c r="B131" i="2"/>
  <c r="G131" i="2" s="1"/>
  <c r="K131" i="2" s="1"/>
  <c r="B132" i="2"/>
  <c r="G132" i="2" s="1"/>
  <c r="K132" i="2" s="1"/>
  <c r="B133" i="2"/>
  <c r="G133" i="2" s="1"/>
  <c r="K133" i="2" s="1"/>
  <c r="B134" i="2"/>
  <c r="G134" i="2" s="1"/>
  <c r="K134" i="2" s="1"/>
  <c r="B135" i="2"/>
  <c r="G135" i="2" s="1"/>
  <c r="K135" i="2" s="1"/>
  <c r="B136" i="2"/>
  <c r="G136" i="2" s="1"/>
  <c r="K136" i="2" s="1"/>
  <c r="B137" i="2"/>
  <c r="G137" i="2" s="1"/>
  <c r="K137" i="2" s="1"/>
  <c r="B138" i="2"/>
  <c r="G138" i="2" s="1"/>
  <c r="K138" i="2" s="1"/>
  <c r="B139" i="2"/>
  <c r="G139" i="2" s="1"/>
  <c r="K139" i="2" s="1"/>
  <c r="B140" i="2"/>
  <c r="G140" i="2" s="1"/>
  <c r="K140" i="2" s="1"/>
  <c r="B141" i="2"/>
  <c r="G141" i="2" s="1"/>
  <c r="K141" i="2" s="1"/>
  <c r="B142" i="2"/>
  <c r="G142" i="2" s="1"/>
  <c r="K142" i="2" s="1"/>
  <c r="B143" i="2"/>
  <c r="G143" i="2" s="1"/>
  <c r="K143" i="2" s="1"/>
  <c r="B144" i="2"/>
  <c r="G144" i="2" s="1"/>
  <c r="K144" i="2" s="1"/>
  <c r="B145" i="2"/>
  <c r="G145" i="2" s="1"/>
  <c r="K145" i="2" s="1"/>
  <c r="B146" i="2"/>
  <c r="G146" i="2" s="1"/>
  <c r="K146" i="2" s="1"/>
  <c r="B147" i="2"/>
  <c r="G147" i="2" s="1"/>
  <c r="K147" i="2" s="1"/>
  <c r="B148" i="2"/>
  <c r="G148" i="2" s="1"/>
  <c r="K148" i="2" s="1"/>
  <c r="B149" i="2"/>
  <c r="G149" i="2" s="1"/>
  <c r="K149" i="2" s="1"/>
  <c r="B150" i="2"/>
  <c r="G150" i="2" s="1"/>
  <c r="K150" i="2" s="1"/>
  <c r="B151" i="2"/>
  <c r="G151" i="2" s="1"/>
  <c r="K151" i="2" s="1"/>
  <c r="B152" i="2"/>
  <c r="G152" i="2" s="1"/>
  <c r="K152" i="2" s="1"/>
  <c r="B153" i="2"/>
  <c r="G153" i="2" s="1"/>
  <c r="K153" i="2" s="1"/>
  <c r="B154" i="2"/>
  <c r="G154" i="2" s="1"/>
  <c r="K154" i="2" s="1"/>
  <c r="B155" i="2"/>
  <c r="G155" i="2" s="1"/>
  <c r="K155" i="2" s="1"/>
  <c r="B156" i="2"/>
  <c r="G156" i="2" s="1"/>
  <c r="K156" i="2" s="1"/>
  <c r="B157" i="2"/>
  <c r="G157" i="2" s="1"/>
  <c r="K157" i="2" s="1"/>
  <c r="B158" i="2"/>
  <c r="G158" i="2" s="1"/>
  <c r="K158" i="2" s="1"/>
  <c r="B159" i="2"/>
  <c r="G159" i="2" s="1"/>
  <c r="K159" i="2" s="1"/>
  <c r="B160" i="2"/>
  <c r="G160" i="2" s="1"/>
  <c r="K160" i="2" s="1"/>
  <c r="B161" i="2"/>
  <c r="G161" i="2" s="1"/>
  <c r="K161" i="2" s="1"/>
  <c r="B162" i="2"/>
  <c r="G162" i="2" s="1"/>
  <c r="K162" i="2" s="1"/>
  <c r="B163" i="2"/>
  <c r="G163" i="2" s="1"/>
  <c r="K163" i="2" s="1"/>
  <c r="B164" i="2"/>
  <c r="G164" i="2" s="1"/>
  <c r="K164" i="2" s="1"/>
  <c r="B165" i="2"/>
  <c r="G165" i="2" s="1"/>
  <c r="K165" i="2" s="1"/>
  <c r="B166" i="2"/>
  <c r="G166" i="2" s="1"/>
  <c r="K166" i="2" s="1"/>
  <c r="B167" i="2"/>
  <c r="G167" i="2" s="1"/>
  <c r="K167" i="2" s="1"/>
  <c r="B168" i="2"/>
  <c r="G168" i="2" s="1"/>
  <c r="K168" i="2" s="1"/>
  <c r="B169" i="2"/>
  <c r="G169" i="2" s="1"/>
  <c r="K169" i="2" s="1"/>
  <c r="B170" i="2"/>
  <c r="G170" i="2" s="1"/>
  <c r="K170" i="2" s="1"/>
  <c r="B171" i="2"/>
  <c r="G171" i="2" s="1"/>
  <c r="K171" i="2" s="1"/>
  <c r="B172" i="2"/>
  <c r="G172" i="2" s="1"/>
  <c r="K172" i="2" s="1"/>
  <c r="B173" i="2"/>
  <c r="G173" i="2" s="1"/>
  <c r="K173" i="2" s="1"/>
  <c r="B174" i="2"/>
  <c r="G174" i="2" s="1"/>
  <c r="K174" i="2" s="1"/>
  <c r="B175" i="2"/>
  <c r="G175" i="2" s="1"/>
  <c r="K175" i="2" s="1"/>
  <c r="B176" i="2"/>
  <c r="G176" i="2" s="1"/>
  <c r="K176" i="2" s="1"/>
  <c r="B177" i="2"/>
  <c r="G177" i="2" s="1"/>
  <c r="K177" i="2" s="1"/>
  <c r="B178" i="2"/>
  <c r="G178" i="2" s="1"/>
  <c r="K178" i="2" s="1"/>
  <c r="B179" i="2"/>
  <c r="G179" i="2" s="1"/>
  <c r="K179" i="2" s="1"/>
  <c r="B180" i="2"/>
  <c r="G180" i="2" s="1"/>
  <c r="K180" i="2" s="1"/>
  <c r="B181" i="2"/>
  <c r="G181" i="2" s="1"/>
  <c r="K181" i="2" s="1"/>
  <c r="B182" i="2"/>
  <c r="G182" i="2" s="1"/>
  <c r="K182" i="2" s="1"/>
  <c r="B183" i="2"/>
  <c r="G183" i="2" s="1"/>
  <c r="K183" i="2" s="1"/>
  <c r="B184" i="2"/>
  <c r="G184" i="2" s="1"/>
  <c r="K184" i="2" s="1"/>
  <c r="B185" i="2"/>
  <c r="G185" i="2" s="1"/>
  <c r="K185" i="2" s="1"/>
  <c r="B186" i="2"/>
  <c r="G186" i="2" s="1"/>
  <c r="K186" i="2" s="1"/>
  <c r="B187" i="2"/>
  <c r="G187" i="2" s="1"/>
  <c r="K187" i="2" s="1"/>
  <c r="B188" i="2"/>
  <c r="G188" i="2" s="1"/>
  <c r="K188" i="2" s="1"/>
  <c r="B189" i="2"/>
  <c r="G189" i="2" s="1"/>
  <c r="K189" i="2" s="1"/>
  <c r="B190" i="2"/>
  <c r="G190" i="2" s="1"/>
  <c r="K190" i="2" s="1"/>
  <c r="B191" i="2"/>
  <c r="G191" i="2" s="1"/>
  <c r="K191" i="2" s="1"/>
  <c r="B192" i="2"/>
  <c r="G192" i="2" s="1"/>
  <c r="K192" i="2" s="1"/>
  <c r="B193" i="2"/>
  <c r="G193" i="2" s="1"/>
  <c r="K193" i="2" s="1"/>
  <c r="B194" i="2"/>
  <c r="G194" i="2" s="1"/>
  <c r="K194" i="2" s="1"/>
  <c r="B195" i="2"/>
  <c r="G195" i="2" s="1"/>
  <c r="K195" i="2" s="1"/>
  <c r="B196" i="2"/>
  <c r="G196" i="2" s="1"/>
  <c r="K196" i="2" s="1"/>
  <c r="B197" i="2"/>
  <c r="G197" i="2" s="1"/>
  <c r="K197" i="2" s="1"/>
  <c r="B198" i="2"/>
  <c r="G198" i="2" s="1"/>
  <c r="K198" i="2" s="1"/>
  <c r="B199" i="2"/>
  <c r="G199" i="2" s="1"/>
  <c r="K199" i="2" s="1"/>
  <c r="B200" i="2"/>
  <c r="G200" i="2" s="1"/>
  <c r="K200" i="2" s="1"/>
  <c r="B201" i="2"/>
  <c r="G201" i="2" s="1"/>
  <c r="K201" i="2" s="1"/>
  <c r="B202" i="2"/>
  <c r="G202" i="2" s="1"/>
  <c r="K202" i="2" s="1"/>
  <c r="B203" i="2"/>
  <c r="G203" i="2" s="1"/>
  <c r="K203" i="2" s="1"/>
  <c r="B204" i="2"/>
  <c r="G204" i="2" s="1"/>
  <c r="K204" i="2" s="1"/>
  <c r="B205" i="2"/>
  <c r="G205" i="2" s="1"/>
  <c r="K205" i="2" s="1"/>
  <c r="B206" i="2"/>
  <c r="G206" i="2" s="1"/>
  <c r="K206" i="2" s="1"/>
  <c r="B207" i="2"/>
  <c r="G207" i="2" s="1"/>
  <c r="K207" i="2" s="1"/>
  <c r="B208" i="2"/>
  <c r="G208" i="2" s="1"/>
  <c r="K208" i="2" s="1"/>
  <c r="B209" i="2"/>
  <c r="G209" i="2" s="1"/>
  <c r="K209" i="2" s="1"/>
  <c r="B210" i="2"/>
  <c r="G210" i="2" s="1"/>
  <c r="K210" i="2" s="1"/>
  <c r="B211" i="2"/>
  <c r="G211" i="2" s="1"/>
  <c r="K211" i="2" s="1"/>
  <c r="B212" i="2"/>
  <c r="G212" i="2" s="1"/>
  <c r="K212" i="2" s="1"/>
  <c r="B213" i="2"/>
  <c r="G213" i="2" s="1"/>
  <c r="K213" i="2" s="1"/>
  <c r="B214" i="2"/>
  <c r="G214" i="2" s="1"/>
  <c r="K214" i="2" s="1"/>
  <c r="B215" i="2"/>
  <c r="G215" i="2" s="1"/>
  <c r="K215" i="2" s="1"/>
  <c r="B216" i="2"/>
  <c r="G216" i="2" s="1"/>
  <c r="K216" i="2" s="1"/>
  <c r="B217" i="2"/>
  <c r="G217" i="2" s="1"/>
  <c r="K217" i="2" s="1"/>
  <c r="B218" i="2"/>
  <c r="G218" i="2" s="1"/>
  <c r="K218" i="2" s="1"/>
  <c r="B219" i="2"/>
  <c r="G219" i="2" s="1"/>
  <c r="K219" i="2" s="1"/>
  <c r="B220" i="2"/>
  <c r="G220" i="2" s="1"/>
  <c r="K220" i="2" s="1"/>
  <c r="B221" i="2"/>
  <c r="G221" i="2" s="1"/>
  <c r="K221" i="2" s="1"/>
  <c r="B222" i="2"/>
  <c r="G222" i="2" s="1"/>
  <c r="K222" i="2" s="1"/>
  <c r="B223" i="2"/>
  <c r="G223" i="2" s="1"/>
  <c r="K223" i="2" s="1"/>
  <c r="B224" i="2"/>
  <c r="G224" i="2" s="1"/>
  <c r="K224" i="2" s="1"/>
  <c r="B225" i="2"/>
  <c r="G225" i="2" s="1"/>
  <c r="K225" i="2" s="1"/>
  <c r="B226" i="2"/>
  <c r="G226" i="2" s="1"/>
  <c r="K226" i="2" s="1"/>
  <c r="B227" i="2"/>
  <c r="G227" i="2" s="1"/>
  <c r="K227" i="2" s="1"/>
  <c r="B228" i="2"/>
  <c r="G228" i="2" s="1"/>
  <c r="K228" i="2" s="1"/>
  <c r="B229" i="2"/>
  <c r="G229" i="2" s="1"/>
  <c r="K229" i="2" s="1"/>
  <c r="B230" i="2"/>
  <c r="G230" i="2" s="1"/>
  <c r="K230" i="2" s="1"/>
  <c r="B231" i="2"/>
  <c r="G231" i="2" s="1"/>
  <c r="K231" i="2" s="1"/>
  <c r="B232" i="2"/>
  <c r="G232" i="2" s="1"/>
  <c r="K232" i="2" s="1"/>
  <c r="B233" i="2"/>
  <c r="G233" i="2" s="1"/>
  <c r="K233" i="2" s="1"/>
  <c r="B234" i="2"/>
  <c r="G234" i="2" s="1"/>
  <c r="K234" i="2" s="1"/>
  <c r="B235" i="2"/>
  <c r="G235" i="2" s="1"/>
  <c r="K235" i="2" s="1"/>
  <c r="B236" i="2"/>
  <c r="G236" i="2" s="1"/>
  <c r="K236" i="2" s="1"/>
  <c r="B237" i="2"/>
  <c r="G237" i="2" s="1"/>
  <c r="K237" i="2" s="1"/>
  <c r="B238" i="2"/>
  <c r="G238" i="2" s="1"/>
  <c r="K238" i="2" s="1"/>
  <c r="B239" i="2"/>
  <c r="G239" i="2" s="1"/>
  <c r="K239" i="2" s="1"/>
  <c r="B240" i="2"/>
  <c r="G240" i="2" s="1"/>
  <c r="K240" i="2" s="1"/>
  <c r="B241" i="2"/>
  <c r="G241" i="2" s="1"/>
  <c r="K241" i="2" s="1"/>
  <c r="B242" i="2"/>
  <c r="G242" i="2" s="1"/>
  <c r="K242" i="2" s="1"/>
  <c r="B243" i="2"/>
  <c r="G243" i="2" s="1"/>
  <c r="K243" i="2" s="1"/>
  <c r="B244" i="2"/>
  <c r="G244" i="2" s="1"/>
  <c r="K244" i="2" s="1"/>
  <c r="B245" i="2"/>
  <c r="G245" i="2" s="1"/>
  <c r="K245" i="2" s="1"/>
  <c r="B246" i="2"/>
  <c r="G246" i="2" s="1"/>
  <c r="K246" i="2" s="1"/>
  <c r="B247" i="2"/>
  <c r="G247" i="2" s="1"/>
  <c r="K247" i="2" s="1"/>
  <c r="L86" i="2" l="1"/>
  <c r="A86" i="2" l="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M86" i="2" l="1"/>
  <c r="L87" i="2" s="1"/>
  <c r="M87" i="2" l="1"/>
  <c r="L88" i="2" s="1"/>
  <c r="M88" i="2" l="1"/>
  <c r="L89" i="2" s="1"/>
  <c r="M89" i="2" l="1"/>
  <c r="L90" i="2" s="1"/>
  <c r="M90" i="2" l="1"/>
  <c r="L91" i="2" s="1"/>
  <c r="M91" i="2" l="1"/>
  <c r="L92" i="2" s="1"/>
  <c r="M92" i="2" l="1"/>
  <c r="L93" i="2" s="1"/>
  <c r="M93" i="2" l="1"/>
  <c r="L94" i="2" s="1"/>
  <c r="M94" i="2" l="1"/>
  <c r="L95" i="2" s="1"/>
  <c r="M95" i="2" l="1"/>
  <c r="L96" i="2" s="1"/>
  <c r="M96" i="2" l="1"/>
  <c r="L97" i="2" s="1"/>
  <c r="M97" i="2" l="1"/>
  <c r="L98" i="2" s="1"/>
  <c r="M98" i="2" l="1"/>
  <c r="L99" i="2" s="1"/>
  <c r="M99" i="2" l="1"/>
  <c r="L100" i="2" s="1"/>
  <c r="M100" i="2" l="1"/>
  <c r="L101" i="2" s="1"/>
  <c r="M101" i="2" l="1"/>
  <c r="L102" i="2" s="1"/>
  <c r="M102" i="2" l="1"/>
  <c r="L103" i="2" s="1"/>
  <c r="M103" i="2" l="1"/>
  <c r="L104" i="2" s="1"/>
  <c r="M104" i="2" l="1"/>
  <c r="L105" i="2" s="1"/>
  <c r="M105" i="2" l="1"/>
  <c r="L106" i="2" s="1"/>
  <c r="M106" i="2" l="1"/>
  <c r="L107" i="2" s="1"/>
  <c r="M107" i="2" l="1"/>
  <c r="L108" i="2" s="1"/>
  <c r="M108" i="2" l="1"/>
  <c r="L109" i="2" s="1"/>
  <c r="M109" i="2" l="1"/>
  <c r="L110" i="2" s="1"/>
  <c r="M110" i="2" l="1"/>
  <c r="L111" i="2" s="1"/>
  <c r="M111" i="2" l="1"/>
  <c r="L112" i="2" s="1"/>
  <c r="M112" i="2" l="1"/>
  <c r="L113" i="2" s="1"/>
  <c r="M113" i="2" l="1"/>
  <c r="L114" i="2" s="1"/>
  <c r="M114" i="2" l="1"/>
  <c r="L115" i="2" s="1"/>
  <c r="M115" i="2" l="1"/>
  <c r="L116" i="2" s="1"/>
  <c r="M116" i="2" l="1"/>
  <c r="L117" i="2" s="1"/>
  <c r="M117" i="2" l="1"/>
  <c r="L118" i="2" s="1"/>
  <c r="M118" i="2" l="1"/>
  <c r="L119" i="2" s="1"/>
  <c r="M119" i="2" l="1"/>
  <c r="L120" i="2" s="1"/>
  <c r="M120" i="2" l="1"/>
  <c r="L121" i="2" s="1"/>
  <c r="M121" i="2" l="1"/>
  <c r="L122" i="2" s="1"/>
  <c r="M122" i="2" l="1"/>
  <c r="L123" i="2" s="1"/>
  <c r="M123" i="2" l="1"/>
  <c r="L124" i="2" s="1"/>
  <c r="M124" i="2" l="1"/>
  <c r="L125" i="2" s="1"/>
  <c r="M125" i="2" l="1"/>
  <c r="L126" i="2" s="1"/>
  <c r="M126" i="2" l="1"/>
  <c r="L127" i="2" s="1"/>
  <c r="M127" i="2" l="1"/>
  <c r="L128" i="2" s="1"/>
  <c r="M128" i="2" l="1"/>
  <c r="L129" i="2" s="1"/>
  <c r="M129" i="2" l="1"/>
  <c r="L130" i="2" s="1"/>
  <c r="M130" i="2" l="1"/>
  <c r="L131" i="2" s="1"/>
  <c r="M131" i="2" l="1"/>
  <c r="L132" i="2" s="1"/>
  <c r="M132" i="2" l="1"/>
  <c r="L133" i="2" s="1"/>
  <c r="M133" i="2" l="1"/>
  <c r="L134" i="2" s="1"/>
  <c r="M134" i="2" l="1"/>
  <c r="L135" i="2" s="1"/>
  <c r="M135" i="2" l="1"/>
  <c r="L136" i="2" s="1"/>
  <c r="M136" i="2" l="1"/>
  <c r="L137" i="2" s="1"/>
  <c r="M137" i="2" l="1"/>
  <c r="L138" i="2" s="1"/>
  <c r="M138" i="2" l="1"/>
  <c r="L139" i="2" s="1"/>
  <c r="M139" i="2" l="1"/>
  <c r="L140" i="2" s="1"/>
  <c r="M140" i="2" l="1"/>
  <c r="L141" i="2" s="1"/>
  <c r="M141" i="2" l="1"/>
  <c r="L142" i="2" s="1"/>
  <c r="M142" i="2" l="1"/>
  <c r="L143" i="2" s="1"/>
  <c r="M143" i="2" l="1"/>
  <c r="L144" i="2" s="1"/>
  <c r="M144" i="2" l="1"/>
  <c r="L145" i="2" s="1"/>
  <c r="M145" i="2" l="1"/>
  <c r="L146" i="2" s="1"/>
  <c r="M146" i="2" l="1"/>
  <c r="L147" i="2" s="1"/>
  <c r="M147" i="2" l="1"/>
  <c r="L148" i="2" s="1"/>
  <c r="M148" i="2" l="1"/>
  <c r="L149" i="2" s="1"/>
  <c r="M149" i="2" l="1"/>
  <c r="L150" i="2" s="1"/>
  <c r="M150" i="2" l="1"/>
  <c r="L151" i="2" s="1"/>
  <c r="M151" i="2" l="1"/>
  <c r="L152" i="2" s="1"/>
  <c r="M152" i="2" l="1"/>
  <c r="L153" i="2" s="1"/>
  <c r="M153" i="2" l="1"/>
  <c r="L154" i="2" s="1"/>
  <c r="M154" i="2" l="1"/>
  <c r="L155" i="2" s="1"/>
  <c r="M155" i="2" l="1"/>
  <c r="L156" i="2" s="1"/>
  <c r="M156" i="2" l="1"/>
  <c r="L157" i="2" s="1"/>
  <c r="M157" i="2" l="1"/>
  <c r="L158" i="2" s="1"/>
  <c r="M158" i="2" l="1"/>
  <c r="L159" i="2" s="1"/>
  <c r="M159" i="2" l="1"/>
  <c r="L160" i="2" s="1"/>
  <c r="M160" i="2" l="1"/>
  <c r="L161" i="2" s="1"/>
  <c r="M161" i="2" l="1"/>
  <c r="L162" i="2" s="1"/>
  <c r="M162" i="2" l="1"/>
  <c r="L163" i="2" s="1"/>
  <c r="M163" i="2" l="1"/>
  <c r="L164" i="2" s="1"/>
  <c r="M164" i="2" l="1"/>
  <c r="L165" i="2" s="1"/>
  <c r="M165" i="2" l="1"/>
  <c r="L166" i="2" s="1"/>
  <c r="M166" i="2" l="1"/>
  <c r="L167" i="2" s="1"/>
  <c r="M167" i="2" l="1"/>
  <c r="L168" i="2" s="1"/>
  <c r="M168" i="2" l="1"/>
  <c r="L169" i="2" s="1"/>
  <c r="M169" i="2" l="1"/>
  <c r="L170" i="2" s="1"/>
  <c r="M170" i="2" l="1"/>
  <c r="L171" i="2" s="1"/>
  <c r="M171" i="2" l="1"/>
  <c r="L172" i="2" s="1"/>
  <c r="M172" i="2" l="1"/>
  <c r="L173" i="2" s="1"/>
  <c r="M173" i="2" l="1"/>
  <c r="L174" i="2" s="1"/>
  <c r="M174" i="2" l="1"/>
  <c r="L175" i="2" s="1"/>
  <c r="M175" i="2" l="1"/>
  <c r="L176" i="2" s="1"/>
  <c r="M176" i="2" l="1"/>
  <c r="L177" i="2" s="1"/>
  <c r="M177" i="2" l="1"/>
  <c r="L178" i="2" s="1"/>
  <c r="M178" i="2" l="1"/>
  <c r="L179" i="2" s="1"/>
  <c r="M179" i="2" l="1"/>
  <c r="L180" i="2" s="1"/>
  <c r="M180" i="2" l="1"/>
  <c r="L181" i="2" s="1"/>
  <c r="M181" i="2" l="1"/>
  <c r="L182" i="2" s="1"/>
  <c r="M182" i="2" l="1"/>
  <c r="L183" i="2" s="1"/>
  <c r="M183" i="2" l="1"/>
  <c r="L184" i="2" s="1"/>
  <c r="M184" i="2" l="1"/>
  <c r="L185" i="2" s="1"/>
  <c r="M185" i="2" l="1"/>
  <c r="L186" i="2" s="1"/>
  <c r="M186" i="2" l="1"/>
  <c r="L187" i="2" s="1"/>
  <c r="M187" i="2" l="1"/>
  <c r="L188" i="2" s="1"/>
  <c r="M188" i="2" l="1"/>
  <c r="L189" i="2" s="1"/>
  <c r="M189" i="2" l="1"/>
  <c r="L190" i="2" s="1"/>
  <c r="M190" i="2" l="1"/>
  <c r="L191" i="2" s="1"/>
  <c r="M191" i="2" l="1"/>
  <c r="L192" i="2" s="1"/>
  <c r="M192" i="2" l="1"/>
  <c r="L193" i="2" s="1"/>
  <c r="M193" i="2" l="1"/>
  <c r="L194" i="2" s="1"/>
  <c r="M194" i="2" l="1"/>
  <c r="L195" i="2" s="1"/>
  <c r="M195" i="2" l="1"/>
  <c r="L196" i="2" s="1"/>
  <c r="M196" i="2" l="1"/>
  <c r="L197" i="2" s="1"/>
  <c r="M197" i="2" l="1"/>
  <c r="L198" i="2" s="1"/>
  <c r="M198" i="2" l="1"/>
  <c r="L199" i="2" s="1"/>
  <c r="M199" i="2" l="1"/>
  <c r="L200" i="2" s="1"/>
  <c r="M200" i="2" l="1"/>
  <c r="L201" i="2" s="1"/>
  <c r="M201" i="2" l="1"/>
  <c r="L202" i="2" s="1"/>
  <c r="M202" i="2" l="1"/>
  <c r="L203" i="2" s="1"/>
  <c r="M203" i="2" l="1"/>
  <c r="L204" i="2" s="1"/>
  <c r="M204" i="2" l="1"/>
  <c r="L205" i="2" s="1"/>
  <c r="M205" i="2" l="1"/>
  <c r="L206" i="2" s="1"/>
  <c r="M206" i="2" l="1"/>
  <c r="L207" i="2" s="1"/>
  <c r="M207" i="2" l="1"/>
  <c r="L208" i="2" s="1"/>
  <c r="M208" i="2" l="1"/>
  <c r="L209" i="2" s="1"/>
  <c r="M209" i="2" l="1"/>
  <c r="L210" i="2" s="1"/>
  <c r="M210" i="2" l="1"/>
  <c r="L211" i="2" s="1"/>
  <c r="M211" i="2" l="1"/>
  <c r="L212" i="2" s="1"/>
  <c r="M212" i="2" l="1"/>
  <c r="L213" i="2" s="1"/>
  <c r="M213" i="2" l="1"/>
  <c r="L214" i="2" s="1"/>
  <c r="M214" i="2" l="1"/>
  <c r="L215" i="2" s="1"/>
  <c r="M215" i="2" l="1"/>
  <c r="L216" i="2" s="1"/>
  <c r="M216" i="2" l="1"/>
  <c r="L217" i="2" s="1"/>
  <c r="M217" i="2" l="1"/>
  <c r="L218" i="2" s="1"/>
  <c r="M218" i="2" l="1"/>
  <c r="L219" i="2" s="1"/>
  <c r="M219" i="2" l="1"/>
  <c r="L220" i="2" s="1"/>
  <c r="M220" i="2" l="1"/>
  <c r="L221" i="2" s="1"/>
  <c r="M221" i="2" l="1"/>
  <c r="L222" i="2" s="1"/>
  <c r="M222" i="2" l="1"/>
  <c r="L223" i="2" s="1"/>
  <c r="M223" i="2" l="1"/>
  <c r="L224" i="2" s="1"/>
  <c r="M224" i="2" l="1"/>
  <c r="L225" i="2" s="1"/>
  <c r="M225" i="2" l="1"/>
  <c r="L226" i="2" s="1"/>
  <c r="M226" i="2" l="1"/>
  <c r="L227" i="2" s="1"/>
  <c r="M227" i="2" l="1"/>
  <c r="L228" i="2" s="1"/>
  <c r="M228" i="2" l="1"/>
  <c r="L229" i="2" s="1"/>
  <c r="M229" i="2" l="1"/>
  <c r="L230" i="2" s="1"/>
  <c r="M230" i="2" l="1"/>
  <c r="L231" i="2" s="1"/>
  <c r="M231" i="2" l="1"/>
  <c r="L232" i="2" s="1"/>
  <c r="M232" i="2" l="1"/>
  <c r="L233" i="2" s="1"/>
  <c r="M233" i="2" l="1"/>
  <c r="L234" i="2" s="1"/>
  <c r="M234" i="2" l="1"/>
  <c r="L235" i="2" s="1"/>
  <c r="M235" i="2" l="1"/>
  <c r="L236" i="2" s="1"/>
  <c r="M236" i="2" l="1"/>
  <c r="L237" i="2" s="1"/>
  <c r="M237" i="2" l="1"/>
  <c r="L238" i="2" s="1"/>
  <c r="M238" i="2" l="1"/>
  <c r="L239" i="2" s="1"/>
  <c r="M239" i="2" l="1"/>
  <c r="L240" i="2" s="1"/>
  <c r="M240" i="2" l="1"/>
  <c r="L241" i="2" s="1"/>
  <c r="M241" i="2" l="1"/>
  <c r="L242" i="2" s="1"/>
  <c r="M242" i="2" l="1"/>
  <c r="L243" i="2" s="1"/>
  <c r="M243" i="2" l="1"/>
  <c r="L244" i="2" s="1"/>
  <c r="M244" i="2" l="1"/>
  <c r="L245" i="2" s="1"/>
  <c r="M245" i="2" l="1"/>
  <c r="L246" i="2" s="1"/>
  <c r="M246" i="2" l="1"/>
  <c r="L247" i="2" s="1"/>
  <c r="M247" i="2" s="1"/>
  <c r="L248" i="2" s="1"/>
  <c r="M248" i="2" s="1"/>
  <c r="L249" i="2" s="1"/>
  <c r="M249" i="2" s="1"/>
  <c r="L250" i="2" s="1"/>
  <c r="M250" i="2" s="1"/>
  <c r="L251" i="2" s="1"/>
  <c r="M251" i="2" s="1"/>
  <c r="L252" i="2" s="1"/>
  <c r="M252" i="2" s="1"/>
  <c r="L253" i="2" s="1"/>
  <c r="M253" i="2" s="1"/>
  <c r="L254" i="2" s="1"/>
  <c r="M254" i="2" s="1"/>
  <c r="L255" i="2" s="1"/>
  <c r="M255" i="2" s="1"/>
  <c r="L256" i="2" s="1"/>
  <c r="M256" i="2" s="1"/>
</calcChain>
</file>

<file path=xl/sharedStrings.xml><?xml version="1.0" encoding="utf-8"?>
<sst xmlns="http://schemas.openxmlformats.org/spreadsheetml/2006/main" count="73" uniqueCount="37">
  <si>
    <t>Date</t>
  </si>
  <si>
    <t xml:space="preserve">Crop Factor </t>
  </si>
  <si>
    <t xml:space="preserve">Inputs </t>
  </si>
  <si>
    <t xml:space="preserve">Debits </t>
  </si>
  <si>
    <t>Deposits</t>
  </si>
  <si>
    <t xml:space="preserve">Withdrawals </t>
  </si>
  <si>
    <t xml:space="preserve">Difference </t>
  </si>
  <si>
    <t xml:space="preserve">pasture </t>
  </si>
  <si>
    <t>clover</t>
  </si>
  <si>
    <t>lucerne</t>
  </si>
  <si>
    <t>barley</t>
  </si>
  <si>
    <t>wheat</t>
  </si>
  <si>
    <t xml:space="preserve">maize </t>
  </si>
  <si>
    <t>onions</t>
  </si>
  <si>
    <t>beet</t>
  </si>
  <si>
    <t>potatoes</t>
  </si>
  <si>
    <t xml:space="preserve">Insert the date when your budget begins  Begin after a wet period when your soil is at field capacity  </t>
  </si>
  <si>
    <t xml:space="preserve">field capacity </t>
  </si>
  <si>
    <t>From the INZ water balance sprdsht</t>
  </si>
  <si>
    <t>50% of FC</t>
  </si>
  <si>
    <t xml:space="preserve">Ignore these columns </t>
  </si>
  <si>
    <t xml:space="preserve">Soil Water Balance </t>
  </si>
  <si>
    <t xml:space="preserve">Crop factors </t>
  </si>
  <si>
    <t>Full Canopy</t>
  </si>
  <si>
    <t>Graph Column</t>
  </si>
  <si>
    <r>
      <t xml:space="preserve">Plus
</t>
    </r>
    <r>
      <rPr>
        <sz val="11"/>
        <color theme="1"/>
        <rFont val="Calibri"/>
        <family val="2"/>
        <scheme val="minor"/>
      </rPr>
      <t>Rainfall (mm)</t>
    </r>
  </si>
  <si>
    <r>
      <t xml:space="preserve">Plus
</t>
    </r>
    <r>
      <rPr>
        <sz val="11"/>
        <color theme="1"/>
        <rFont val="Calibri"/>
        <family val="2"/>
        <scheme val="minor"/>
      </rPr>
      <t>Irrigation (mm)</t>
    </r>
  </si>
  <si>
    <t>GS1</t>
  </si>
  <si>
    <t>GS2</t>
  </si>
  <si>
    <t>GS3</t>
  </si>
  <si>
    <r>
      <t xml:space="preserve">Minus
</t>
    </r>
    <r>
      <rPr>
        <sz val="11"/>
        <color theme="1"/>
        <rFont val="Calibri"/>
        <family val="2"/>
        <scheme val="minor"/>
      </rPr>
      <t xml:space="preserve"> Potential Evapotranspiration (PET) (mm)</t>
    </r>
  </si>
  <si>
    <t>In the light blue columns fill in the rainfall and irrigation values in mm</t>
  </si>
  <si>
    <t>In the light green columns fill in the PET value in mm (this can be taken from a nearby weather station or from your own weather station) and change the crop factor to adjust the PET value so it reflects your crops actual water use (different crops and crop growth stages use different amounts of water)</t>
  </si>
  <si>
    <t>Hide this column</t>
  </si>
  <si>
    <t>Enter your Profile Available Water (PAW) here (mm)</t>
  </si>
  <si>
    <t xml:space="preserve">Trigger point </t>
  </si>
  <si>
    <t xml:space="preserve">Trigger point.  Decide what percentage of PAW your trigger point will be and enter it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</si>
</sst>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3F3F76"/>
      <name val="Calibri"/>
      <family val="2"/>
      <scheme val="minor"/>
    </font>
    <font>
      <sz val="11"/>
      <color rgb="FFFF0000"/>
      <name val="Calibri"/>
      <family val="2"/>
      <scheme val="minor"/>
    </font>
  </fonts>
  <fills count="10">
    <fill>
      <patternFill patternType="none"/>
    </fill>
    <fill>
      <patternFill patternType="gray125"/>
    </fill>
    <fill>
      <patternFill patternType="solid">
        <fgColor rgb="FFD1E9BD"/>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9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9" borderId="2" applyNumberFormat="0" applyAlignment="0" applyProtection="0"/>
  </cellStyleXfs>
  <cellXfs count="54">
    <xf numFmtId="0" fontId="0" fillId="0" borderId="0" xfId="0"/>
    <xf numFmtId="15" fontId="0" fillId="0" borderId="1" xfId="0" applyNumberFormat="1" applyBorder="1" applyAlignment="1">
      <alignment horizontal="center"/>
    </xf>
    <xf numFmtId="0" fontId="0" fillId="0" borderId="0" xfId="0" applyBorder="1"/>
    <xf numFmtId="0" fontId="0" fillId="0" borderId="0" xfId="0" applyBorder="1" applyAlignment="1">
      <alignment horizontal="center"/>
    </xf>
    <xf numFmtId="0" fontId="0" fillId="0" borderId="0" xfId="0" applyFill="1"/>
    <xf numFmtId="0" fontId="0" fillId="0" borderId="0" xfId="0" applyFill="1" applyProtection="1">
      <protection locked="0" hidden="1"/>
    </xf>
    <xf numFmtId="164" fontId="1" fillId="4" borderId="1" xfId="0" applyNumberFormat="1" applyFont="1" applyFill="1" applyBorder="1" applyAlignment="1">
      <alignment horizontal="center" vertical="center"/>
    </xf>
    <xf numFmtId="0" fontId="1" fillId="0" borderId="0" xfId="0" applyFont="1" applyBorder="1" applyAlignment="1" applyProtection="1">
      <alignment horizontal="center" vertical="center" wrapText="1"/>
    </xf>
    <xf numFmtId="164" fontId="0" fillId="4" borderId="1" xfId="0" applyNumberFormat="1" applyFont="1" applyFill="1" applyBorder="1" applyAlignment="1">
      <alignment horizontal="center" vertical="center"/>
    </xf>
    <xf numFmtId="0" fontId="0" fillId="8" borderId="1" xfId="0" applyFill="1" applyBorder="1"/>
    <xf numFmtId="0" fontId="2" fillId="6" borderId="1" xfId="0" applyFont="1" applyFill="1" applyBorder="1"/>
    <xf numFmtId="1" fontId="2" fillId="6" borderId="1" xfId="0" applyNumberFormat="1" applyFont="1" applyFill="1" applyBorder="1"/>
    <xf numFmtId="0" fontId="3" fillId="6" borderId="1" xfId="0" applyFont="1" applyFill="1" applyBorder="1" applyAlignment="1" applyProtection="1">
      <alignment horizontal="center" vertical="center" wrapText="1"/>
    </xf>
    <xf numFmtId="0" fontId="0" fillId="0" borderId="0" xfId="0" applyAlignment="1">
      <alignment horizontal="center" vertical="center"/>
    </xf>
    <xf numFmtId="0" fontId="1" fillId="8" borderId="1" xfId="0" applyFont="1" applyFill="1" applyBorder="1" applyAlignment="1">
      <alignment horizontal="center" vertical="center"/>
    </xf>
    <xf numFmtId="0" fontId="3" fillId="6" borderId="1" xfId="0" applyFont="1" applyFill="1" applyBorder="1" applyAlignment="1">
      <alignment horizontal="center" vertical="center"/>
    </xf>
    <xf numFmtId="0" fontId="4" fillId="9" borderId="2" xfId="1"/>
    <xf numFmtId="0" fontId="4" fillId="9" borderId="2" xfId="1" applyAlignment="1">
      <alignment horizontal="center"/>
    </xf>
    <xf numFmtId="0" fontId="4" fillId="9" borderId="2" xfId="1" applyAlignment="1">
      <alignment horizontal="center" vertical="center"/>
    </xf>
    <xf numFmtId="0" fontId="4" fillId="9" borderId="2" xfId="1" applyAlignment="1">
      <alignment vertical="center"/>
    </xf>
    <xf numFmtId="0" fontId="1" fillId="0" borderId="0" xfId="0" applyFont="1" applyFill="1" applyBorder="1" applyAlignment="1" applyProtection="1">
      <alignment horizontal="center" vertical="center" wrapText="1"/>
    </xf>
    <xf numFmtId="0" fontId="1" fillId="0" borderId="0" xfId="0" applyFont="1" applyFill="1" applyBorder="1"/>
    <xf numFmtId="0" fontId="0" fillId="0" borderId="1" xfId="0"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1" fontId="0" fillId="0" borderId="1" xfId="0" applyNumberFormat="1" applyBorder="1" applyAlignment="1">
      <alignment horizontal="center"/>
    </xf>
    <xf numFmtId="0" fontId="0" fillId="0" borderId="0" xfId="0" applyFont="1" applyFill="1" applyBorder="1" applyAlignment="1" applyProtection="1">
      <alignment horizontal="left" vertical="center" wrapText="1"/>
    </xf>
    <xf numFmtId="0" fontId="0" fillId="0" borderId="0" xfId="0" applyBorder="1" applyAlignment="1">
      <alignment horizontal="center"/>
    </xf>
    <xf numFmtId="0" fontId="4" fillId="9" borderId="2" xfId="1" applyAlignment="1">
      <alignment horizontal="center"/>
    </xf>
    <xf numFmtId="0" fontId="0" fillId="0" borderId="0" xfId="0" applyFont="1" applyFill="1" applyBorder="1" applyAlignment="1" applyProtection="1">
      <alignment horizontal="left" vertical="center" wrapText="1"/>
    </xf>
    <xf numFmtId="0" fontId="0" fillId="0" borderId="0" xfId="0" applyAlignment="1">
      <alignment wrapText="1"/>
    </xf>
    <xf numFmtId="9" fontId="0" fillId="0" borderId="0" xfId="0" applyNumberFormat="1"/>
    <xf numFmtId="0" fontId="1" fillId="5" borderId="1" xfId="0" applyFont="1" applyFill="1" applyBorder="1" applyAlignment="1" applyProtection="1">
      <alignment horizontal="center" vertical="center" wrapText="1"/>
      <protection locked="0"/>
    </xf>
    <xf numFmtId="15" fontId="0" fillId="0" borderId="1" xfId="0" applyNumberFormat="1" applyBorder="1" applyAlignment="1" applyProtection="1">
      <alignment horizontal="center"/>
    </xf>
    <xf numFmtId="1" fontId="0" fillId="0" borderId="1" xfId="0" applyNumberFormat="1" applyBorder="1" applyAlignment="1" applyProtection="1">
      <alignment horizontal="center"/>
    </xf>
    <xf numFmtId="0" fontId="1" fillId="0" borderId="0" xfId="0" applyFont="1" applyBorder="1" applyAlignment="1">
      <alignment horizontal="center"/>
    </xf>
    <xf numFmtId="0" fontId="0" fillId="7" borderId="1" xfId="0" applyFill="1" applyBorder="1" applyAlignment="1">
      <alignment horizontal="left" vertical="top" wrapText="1"/>
    </xf>
    <xf numFmtId="0" fontId="0" fillId="0" borderId="0" xfId="0" applyBorder="1" applyAlignment="1">
      <alignment horizontal="center"/>
    </xf>
    <xf numFmtId="0" fontId="4" fillId="9" borderId="2" xfId="1" applyAlignment="1">
      <alignment horizontal="center"/>
    </xf>
    <xf numFmtId="0" fontId="0" fillId="0" borderId="0" xfId="0" applyFont="1" applyFill="1" applyBorder="1" applyAlignment="1" applyProtection="1">
      <alignment horizontal="left" vertical="center" wrapText="1"/>
    </xf>
    <xf numFmtId="0" fontId="0" fillId="0" borderId="1" xfId="0" applyBorder="1" applyAlignment="1">
      <alignment horizontal="left"/>
    </xf>
    <xf numFmtId="0" fontId="0" fillId="5" borderId="1" xfId="0" applyFill="1" applyBorder="1" applyAlignment="1">
      <alignment horizontal="left"/>
    </xf>
    <xf numFmtId="15"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9" fontId="0" fillId="3" borderId="3" xfId="0" applyNumberFormat="1" applyFill="1" applyBorder="1" applyAlignment="1" applyProtection="1">
      <alignment horizontal="center"/>
      <protection locked="0"/>
    </xf>
    <xf numFmtId="0" fontId="0" fillId="3" borderId="5" xfId="0" applyFill="1" applyBorder="1" applyAlignment="1" applyProtection="1">
      <alignment horizontal="center"/>
      <protection locked="0"/>
    </xf>
    <xf numFmtId="9" fontId="0" fillId="3" borderId="3" xfId="0" applyNumberFormat="1" applyFill="1" applyBorder="1" applyAlignment="1">
      <alignment horizontal="center"/>
    </xf>
    <xf numFmtId="0" fontId="0" fillId="3" borderId="5" xfId="0" applyFill="1" applyBorder="1" applyAlignment="1">
      <alignment horizontal="center"/>
    </xf>
    <xf numFmtId="15" fontId="0" fillId="3" borderId="1" xfId="0" applyNumberFormat="1" applyFill="1" applyBorder="1" applyAlignment="1">
      <alignment horizontal="center"/>
    </xf>
    <xf numFmtId="0" fontId="0" fillId="3" borderId="1" xfId="0" applyFill="1" applyBorder="1" applyAlignment="1">
      <alignment horizontal="center"/>
    </xf>
  </cellXfs>
  <cellStyles count="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b="0"/>
              <a:t>Soil Moisture Balance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7383844501954738E-2"/>
          <c:y val="0.17126961010751399"/>
          <c:w val="0.93176792761044713"/>
          <c:h val="0.67576136055093428"/>
        </c:manualLayout>
      </c:layout>
      <c:barChart>
        <c:barDir val="col"/>
        <c:grouping val="clustered"/>
        <c:varyColors val="0"/>
        <c:ser>
          <c:idx val="3"/>
          <c:order val="3"/>
          <c:tx>
            <c:v>Rainfall</c:v>
          </c:tx>
          <c:spPr>
            <a:solidFill>
              <a:schemeClr val="accent4"/>
            </a:solidFill>
            <a:ln>
              <a:noFill/>
            </a:ln>
            <a:effectLst/>
          </c:spPr>
          <c:invertIfNegative val="0"/>
          <c:val>
            <c:numRef>
              <c:f>'Your budget'!$E$14:$E$247</c:f>
              <c:numCache>
                <c:formatCode>General</c:formatCode>
                <c:ptCount val="234"/>
              </c:numCache>
            </c:numRef>
          </c:val>
          <c:extLst>
            <c:ext xmlns:c16="http://schemas.microsoft.com/office/drawing/2014/chart" uri="{C3380CC4-5D6E-409C-BE32-E72D297353CC}">
              <c16:uniqueId val="{00000000-627E-4737-96F0-02B93C175F05}"/>
            </c:ext>
          </c:extLst>
        </c:ser>
        <c:ser>
          <c:idx val="4"/>
          <c:order val="4"/>
          <c:tx>
            <c:v>Irrigation</c:v>
          </c:tx>
          <c:spPr>
            <a:solidFill>
              <a:schemeClr val="accent5"/>
            </a:solidFill>
            <a:ln>
              <a:noFill/>
            </a:ln>
            <a:effectLst/>
          </c:spPr>
          <c:invertIfNegative val="0"/>
          <c:val>
            <c:numRef>
              <c:f>'Your budget'!$F$14:$F$247</c:f>
              <c:numCache>
                <c:formatCode>General</c:formatCode>
                <c:ptCount val="234"/>
              </c:numCache>
            </c:numRef>
          </c:val>
          <c:extLst>
            <c:ext xmlns:c16="http://schemas.microsoft.com/office/drawing/2014/chart" uri="{C3380CC4-5D6E-409C-BE32-E72D297353CC}">
              <c16:uniqueId val="{00000001-627E-4737-96F0-02B93C175F05}"/>
            </c:ext>
          </c:extLst>
        </c:ser>
        <c:dLbls>
          <c:showLegendKey val="0"/>
          <c:showVal val="0"/>
          <c:showCatName val="0"/>
          <c:showSerName val="0"/>
          <c:showPercent val="0"/>
          <c:showBubbleSize val="0"/>
        </c:dLbls>
        <c:gapWidth val="150"/>
        <c:axId val="378326448"/>
        <c:axId val="378325272"/>
      </c:barChart>
      <c:lineChart>
        <c:grouping val="standard"/>
        <c:varyColors val="0"/>
        <c:ser>
          <c:idx val="1"/>
          <c:order val="0"/>
          <c:tx>
            <c:v>Field Capacity</c:v>
          </c:tx>
          <c:spPr>
            <a:ln w="28575" cap="rnd">
              <a:solidFill>
                <a:schemeClr val="accent2"/>
              </a:solidFill>
              <a:round/>
            </a:ln>
            <a:effectLst/>
          </c:spPr>
          <c:marker>
            <c:symbol val="none"/>
          </c:marker>
          <c:cat>
            <c:numRef>
              <c:f>'Your budget'!$A$14:$A$247</c:f>
              <c:numCache>
                <c:formatCode>d\-mmm\-yy</c:formatCode>
                <c:ptCount val="23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numCache>
            </c:numRef>
          </c:cat>
          <c:val>
            <c:numRef>
              <c:f>'Your budget'!$C$14:$C$247</c:f>
              <c:numCache>
                <c:formatCode>0</c:formatCode>
                <c:ptCount val="2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numCache>
            </c:numRef>
          </c:val>
          <c:smooth val="0"/>
          <c:extLst>
            <c:ext xmlns:c16="http://schemas.microsoft.com/office/drawing/2014/chart" uri="{C3380CC4-5D6E-409C-BE32-E72D297353CC}">
              <c16:uniqueId val="{00000002-627E-4737-96F0-02B93C175F05}"/>
            </c:ext>
          </c:extLst>
        </c:ser>
        <c:ser>
          <c:idx val="0"/>
          <c:order val="1"/>
          <c:tx>
            <c:v>Trigger point </c:v>
          </c:tx>
          <c:spPr>
            <a:ln w="28575" cap="rnd">
              <a:solidFill>
                <a:schemeClr val="accent6"/>
              </a:solidFill>
              <a:round/>
            </a:ln>
            <a:effectLst/>
          </c:spPr>
          <c:marker>
            <c:symbol val="none"/>
          </c:marker>
          <c:cat>
            <c:numRef>
              <c:f>'Your budget'!$A$14:$A$247</c:f>
              <c:numCache>
                <c:formatCode>d\-mmm\-yy</c:formatCode>
                <c:ptCount val="23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numCache>
            </c:numRef>
          </c:cat>
          <c:val>
            <c:numRef>
              <c:f>'Your budget'!$D$14:$D$247</c:f>
              <c:numCache>
                <c:formatCode>0</c:formatCode>
                <c:ptCount val="2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numCache>
            </c:numRef>
          </c:val>
          <c:smooth val="0"/>
          <c:extLst>
            <c:ext xmlns:c16="http://schemas.microsoft.com/office/drawing/2014/chart" uri="{C3380CC4-5D6E-409C-BE32-E72D297353CC}">
              <c16:uniqueId val="{00000003-627E-4737-96F0-02B93C175F05}"/>
            </c:ext>
          </c:extLst>
        </c:ser>
        <c:ser>
          <c:idx val="2"/>
          <c:order val="2"/>
          <c:tx>
            <c:v>Soil water balance</c:v>
          </c:tx>
          <c:spPr>
            <a:ln w="15875" cap="rnd">
              <a:solidFill>
                <a:srgbClr val="FF0000"/>
              </a:solidFill>
              <a:round/>
            </a:ln>
            <a:effectLst/>
          </c:spPr>
          <c:marker>
            <c:symbol val="none"/>
          </c:marker>
          <c:cat>
            <c:numRef>
              <c:f>'Your budget'!$A$14:$A$247</c:f>
              <c:numCache>
                <c:formatCode>d\-mmm\-yy</c:formatCode>
                <c:ptCount val="23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numCache>
            </c:numRef>
          </c:cat>
          <c:val>
            <c:numRef>
              <c:f>'Your budget'!$L$14:$L$247</c:f>
              <c:numCache>
                <c:formatCode>0</c:formatCode>
                <c:ptCount val="2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numCache>
            </c:numRef>
          </c:val>
          <c:smooth val="0"/>
          <c:extLst>
            <c:ext xmlns:c16="http://schemas.microsoft.com/office/drawing/2014/chart" uri="{C3380CC4-5D6E-409C-BE32-E72D297353CC}">
              <c16:uniqueId val="{00000004-627E-4737-96F0-02B93C175F05}"/>
            </c:ext>
          </c:extLst>
        </c:ser>
        <c:dLbls>
          <c:showLegendKey val="0"/>
          <c:showVal val="0"/>
          <c:showCatName val="0"/>
          <c:showSerName val="0"/>
          <c:showPercent val="0"/>
          <c:showBubbleSize val="0"/>
        </c:dLbls>
        <c:marker val="1"/>
        <c:smooth val="0"/>
        <c:axId val="378326448"/>
        <c:axId val="378325272"/>
      </c:lineChart>
      <c:dateAx>
        <c:axId val="378326448"/>
        <c:scaling>
          <c:orientation val="minMax"/>
        </c:scaling>
        <c:delete val="0"/>
        <c:axPos val="b"/>
        <c:numFmt formatCode="d\-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325272"/>
        <c:crossesAt val="0"/>
        <c:auto val="0"/>
        <c:lblOffset val="100"/>
        <c:baseTimeUnit val="days"/>
      </c:dateAx>
      <c:valAx>
        <c:axId val="3783252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Profile Available Water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32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b="0"/>
              <a:t>Soil Moisture Balance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7383844501954738E-2"/>
          <c:y val="0.17126961010751399"/>
          <c:w val="0.93176792761044713"/>
          <c:h val="0.67576136055093428"/>
        </c:manualLayout>
      </c:layout>
      <c:barChart>
        <c:barDir val="col"/>
        <c:grouping val="clustered"/>
        <c:varyColors val="0"/>
        <c:ser>
          <c:idx val="3"/>
          <c:order val="3"/>
          <c:tx>
            <c:v>Rainfall</c:v>
          </c:tx>
          <c:spPr>
            <a:solidFill>
              <a:schemeClr val="accent4"/>
            </a:solidFill>
            <a:ln>
              <a:noFill/>
            </a:ln>
            <a:effectLst/>
          </c:spPr>
          <c:invertIfNegative val="0"/>
          <c:val>
            <c:numRef>
              <c:f>'Example budget '!$E$14:$E$256</c:f>
              <c:numCache>
                <c:formatCode>General</c:formatCode>
                <c:ptCount val="243"/>
                <c:pt idx="0">
                  <c:v>0</c:v>
                </c:pt>
                <c:pt idx="1">
                  <c:v>1</c:v>
                </c:pt>
                <c:pt idx="2">
                  <c:v>0</c:v>
                </c:pt>
                <c:pt idx="3">
                  <c:v>0</c:v>
                </c:pt>
                <c:pt idx="4">
                  <c:v>0</c:v>
                </c:pt>
                <c:pt idx="5">
                  <c:v>0</c:v>
                </c:pt>
                <c:pt idx="6">
                  <c:v>0</c:v>
                </c:pt>
                <c:pt idx="7">
                  <c:v>0</c:v>
                </c:pt>
                <c:pt idx="8">
                  <c:v>37</c:v>
                </c:pt>
                <c:pt idx="9">
                  <c:v>0</c:v>
                </c:pt>
                <c:pt idx="10">
                  <c:v>0</c:v>
                </c:pt>
                <c:pt idx="11">
                  <c:v>0</c:v>
                </c:pt>
                <c:pt idx="12">
                  <c:v>0</c:v>
                </c:pt>
                <c:pt idx="13">
                  <c:v>0</c:v>
                </c:pt>
                <c:pt idx="14">
                  <c:v>0</c:v>
                </c:pt>
                <c:pt idx="15">
                  <c:v>20</c:v>
                </c:pt>
                <c:pt idx="16">
                  <c:v>5</c:v>
                </c:pt>
                <c:pt idx="17">
                  <c:v>15</c:v>
                </c:pt>
                <c:pt idx="18">
                  <c:v>32</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40</c:v>
                </c:pt>
                <c:pt idx="76">
                  <c:v>0</c:v>
                </c:pt>
                <c:pt idx="77">
                  <c:v>0</c:v>
                </c:pt>
                <c:pt idx="78">
                  <c:v>0</c:v>
                </c:pt>
                <c:pt idx="79">
                  <c:v>0</c:v>
                </c:pt>
                <c:pt idx="80">
                  <c:v>0</c:v>
                </c:pt>
                <c:pt idx="81">
                  <c:v>0</c:v>
                </c:pt>
                <c:pt idx="82">
                  <c:v>0</c:v>
                </c:pt>
                <c:pt idx="83">
                  <c:v>0</c:v>
                </c:pt>
                <c:pt idx="84">
                  <c:v>0</c:v>
                </c:pt>
                <c:pt idx="85">
                  <c:v>0</c:v>
                </c:pt>
                <c:pt idx="86">
                  <c:v>30</c:v>
                </c:pt>
                <c:pt idx="87">
                  <c:v>0</c:v>
                </c:pt>
                <c:pt idx="88">
                  <c:v>0</c:v>
                </c:pt>
                <c:pt idx="89">
                  <c:v>0</c:v>
                </c:pt>
                <c:pt idx="90">
                  <c:v>0</c:v>
                </c:pt>
                <c:pt idx="91">
                  <c:v>0</c:v>
                </c:pt>
                <c:pt idx="92">
                  <c:v>30</c:v>
                </c:pt>
                <c:pt idx="93">
                  <c:v>0</c:v>
                </c:pt>
                <c:pt idx="94">
                  <c:v>0</c:v>
                </c:pt>
                <c:pt idx="95">
                  <c:v>0</c:v>
                </c:pt>
                <c:pt idx="96">
                  <c:v>0</c:v>
                </c:pt>
                <c:pt idx="97">
                  <c:v>0</c:v>
                </c:pt>
                <c:pt idx="98">
                  <c:v>0</c:v>
                </c:pt>
                <c:pt idx="99">
                  <c:v>0</c:v>
                </c:pt>
                <c:pt idx="100">
                  <c:v>0</c:v>
                </c:pt>
                <c:pt idx="101">
                  <c:v>0</c:v>
                </c:pt>
                <c:pt idx="102">
                  <c:v>0</c:v>
                </c:pt>
                <c:pt idx="103">
                  <c:v>30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50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50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50</c:v>
                </c:pt>
                <c:pt idx="233">
                  <c:v>0</c:v>
                </c:pt>
                <c:pt idx="234">
                  <c:v>0</c:v>
                </c:pt>
                <c:pt idx="235">
                  <c:v>0</c:v>
                </c:pt>
                <c:pt idx="236">
                  <c:v>0</c:v>
                </c:pt>
                <c:pt idx="237">
                  <c:v>0</c:v>
                </c:pt>
                <c:pt idx="238">
                  <c:v>0</c:v>
                </c:pt>
                <c:pt idx="239">
                  <c:v>0</c:v>
                </c:pt>
                <c:pt idx="240">
                  <c:v>0</c:v>
                </c:pt>
                <c:pt idx="241">
                  <c:v>0</c:v>
                </c:pt>
                <c:pt idx="242">
                  <c:v>0</c:v>
                </c:pt>
              </c:numCache>
            </c:numRef>
          </c:val>
          <c:extLst>
            <c:ext xmlns:c16="http://schemas.microsoft.com/office/drawing/2014/chart" uri="{C3380CC4-5D6E-409C-BE32-E72D297353CC}">
              <c16:uniqueId val="{00000000-A03D-48C0-9724-18D6DFDCBC55}"/>
            </c:ext>
          </c:extLst>
        </c:ser>
        <c:ser>
          <c:idx val="4"/>
          <c:order val="4"/>
          <c:tx>
            <c:v>Irrigation</c:v>
          </c:tx>
          <c:spPr>
            <a:solidFill>
              <a:schemeClr val="accent5"/>
            </a:solidFill>
            <a:ln>
              <a:noFill/>
            </a:ln>
            <a:effectLst/>
          </c:spPr>
          <c:invertIfNegative val="0"/>
          <c:val>
            <c:numRef>
              <c:f>'Example budget '!$F$14:$F$256</c:f>
              <c:numCache>
                <c:formatCode>General</c:formatCode>
                <c:ptCount val="243"/>
                <c:pt idx="27">
                  <c:v>20</c:v>
                </c:pt>
                <c:pt idx="33">
                  <c:v>20</c:v>
                </c:pt>
                <c:pt idx="38">
                  <c:v>20</c:v>
                </c:pt>
                <c:pt idx="43">
                  <c:v>20</c:v>
                </c:pt>
                <c:pt idx="50">
                  <c:v>20</c:v>
                </c:pt>
                <c:pt idx="55">
                  <c:v>20</c:v>
                </c:pt>
                <c:pt idx="61">
                  <c:v>20</c:v>
                </c:pt>
                <c:pt idx="65">
                  <c:v>20</c:v>
                </c:pt>
                <c:pt idx="69">
                  <c:v>20</c:v>
                </c:pt>
                <c:pt idx="73">
                  <c:v>20</c:v>
                </c:pt>
                <c:pt idx="83">
                  <c:v>20</c:v>
                </c:pt>
                <c:pt idx="89">
                  <c:v>20</c:v>
                </c:pt>
                <c:pt idx="100">
                  <c:v>20</c:v>
                </c:pt>
                <c:pt idx="106">
                  <c:v>20</c:v>
                </c:pt>
                <c:pt idx="109">
                  <c:v>20</c:v>
                </c:pt>
                <c:pt idx="112">
                  <c:v>20</c:v>
                </c:pt>
                <c:pt idx="121">
                  <c:v>20</c:v>
                </c:pt>
                <c:pt idx="125">
                  <c:v>20</c:v>
                </c:pt>
                <c:pt idx="128">
                  <c:v>20</c:v>
                </c:pt>
                <c:pt idx="131">
                  <c:v>20</c:v>
                </c:pt>
                <c:pt idx="135">
                  <c:v>20</c:v>
                </c:pt>
                <c:pt idx="140">
                  <c:v>20</c:v>
                </c:pt>
                <c:pt idx="145">
                  <c:v>20</c:v>
                </c:pt>
                <c:pt idx="148">
                  <c:v>20</c:v>
                </c:pt>
                <c:pt idx="153">
                  <c:v>20</c:v>
                </c:pt>
                <c:pt idx="158">
                  <c:v>20</c:v>
                </c:pt>
                <c:pt idx="162">
                  <c:v>20</c:v>
                </c:pt>
                <c:pt idx="167">
                  <c:v>20</c:v>
                </c:pt>
                <c:pt idx="171">
                  <c:v>20</c:v>
                </c:pt>
                <c:pt idx="174">
                  <c:v>20</c:v>
                </c:pt>
                <c:pt idx="177">
                  <c:v>20</c:v>
                </c:pt>
                <c:pt idx="180">
                  <c:v>20</c:v>
                </c:pt>
                <c:pt idx="184">
                  <c:v>20</c:v>
                </c:pt>
                <c:pt idx="188">
                  <c:v>20</c:v>
                </c:pt>
                <c:pt idx="193">
                  <c:v>20</c:v>
                </c:pt>
                <c:pt idx="199">
                  <c:v>20</c:v>
                </c:pt>
                <c:pt idx="205">
                  <c:v>20</c:v>
                </c:pt>
                <c:pt idx="215">
                  <c:v>20</c:v>
                </c:pt>
                <c:pt idx="219">
                  <c:v>20</c:v>
                </c:pt>
              </c:numCache>
            </c:numRef>
          </c:val>
          <c:extLst>
            <c:ext xmlns:c16="http://schemas.microsoft.com/office/drawing/2014/chart" uri="{C3380CC4-5D6E-409C-BE32-E72D297353CC}">
              <c16:uniqueId val="{00000001-A03D-48C0-9724-18D6DFDCBC55}"/>
            </c:ext>
          </c:extLst>
        </c:ser>
        <c:dLbls>
          <c:showLegendKey val="0"/>
          <c:showVal val="0"/>
          <c:showCatName val="0"/>
          <c:showSerName val="0"/>
          <c:showPercent val="0"/>
          <c:showBubbleSize val="0"/>
        </c:dLbls>
        <c:gapWidth val="150"/>
        <c:axId val="378326448"/>
        <c:axId val="378325272"/>
      </c:barChart>
      <c:lineChart>
        <c:grouping val="standard"/>
        <c:varyColors val="0"/>
        <c:ser>
          <c:idx val="1"/>
          <c:order val="0"/>
          <c:tx>
            <c:v>Field Capacity</c:v>
          </c:tx>
          <c:spPr>
            <a:ln w="28575" cap="rnd">
              <a:solidFill>
                <a:schemeClr val="accent2"/>
              </a:solidFill>
              <a:round/>
            </a:ln>
            <a:effectLst/>
          </c:spPr>
          <c:marker>
            <c:symbol val="none"/>
          </c:marker>
          <c:cat>
            <c:numRef>
              <c:f>'Your budget'!$A$14:$A$247</c:f>
              <c:numCache>
                <c:formatCode>d\-mmm\-yy</c:formatCode>
                <c:ptCount val="23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numCache>
            </c:numRef>
          </c:cat>
          <c:val>
            <c:numRef>
              <c:f>'Example budget '!$C$14:$C$256</c:f>
              <c:numCache>
                <c:formatCode>0</c:formatCode>
                <c:ptCount val="243"/>
                <c:pt idx="0">
                  <c:v>82</c:v>
                </c:pt>
                <c:pt idx="1">
                  <c:v>82</c:v>
                </c:pt>
                <c:pt idx="2">
                  <c:v>82</c:v>
                </c:pt>
                <c:pt idx="3">
                  <c:v>82</c:v>
                </c:pt>
                <c:pt idx="4">
                  <c:v>82</c:v>
                </c:pt>
                <c:pt idx="5">
                  <c:v>82</c:v>
                </c:pt>
                <c:pt idx="6">
                  <c:v>82</c:v>
                </c:pt>
                <c:pt idx="7">
                  <c:v>82</c:v>
                </c:pt>
                <c:pt idx="8">
                  <c:v>82</c:v>
                </c:pt>
                <c:pt idx="9">
                  <c:v>82</c:v>
                </c:pt>
                <c:pt idx="10">
                  <c:v>82</c:v>
                </c:pt>
                <c:pt idx="11">
                  <c:v>82</c:v>
                </c:pt>
                <c:pt idx="12">
                  <c:v>82</c:v>
                </c:pt>
                <c:pt idx="13">
                  <c:v>82</c:v>
                </c:pt>
                <c:pt idx="14">
                  <c:v>82</c:v>
                </c:pt>
                <c:pt idx="15">
                  <c:v>82</c:v>
                </c:pt>
                <c:pt idx="16">
                  <c:v>82</c:v>
                </c:pt>
                <c:pt idx="17">
                  <c:v>82</c:v>
                </c:pt>
                <c:pt idx="18">
                  <c:v>82</c:v>
                </c:pt>
                <c:pt idx="19">
                  <c:v>82</c:v>
                </c:pt>
                <c:pt idx="20">
                  <c:v>82</c:v>
                </c:pt>
                <c:pt idx="21">
                  <c:v>82</c:v>
                </c:pt>
                <c:pt idx="22">
                  <c:v>82</c:v>
                </c:pt>
                <c:pt idx="23">
                  <c:v>82</c:v>
                </c:pt>
                <c:pt idx="24">
                  <c:v>82</c:v>
                </c:pt>
                <c:pt idx="25">
                  <c:v>82</c:v>
                </c:pt>
                <c:pt idx="26">
                  <c:v>82</c:v>
                </c:pt>
                <c:pt idx="27">
                  <c:v>82</c:v>
                </c:pt>
                <c:pt idx="28">
                  <c:v>82</c:v>
                </c:pt>
                <c:pt idx="29">
                  <c:v>82</c:v>
                </c:pt>
                <c:pt idx="30">
                  <c:v>82</c:v>
                </c:pt>
                <c:pt idx="31">
                  <c:v>82</c:v>
                </c:pt>
                <c:pt idx="32">
                  <c:v>82</c:v>
                </c:pt>
                <c:pt idx="33">
                  <c:v>82</c:v>
                </c:pt>
                <c:pt idx="34">
                  <c:v>82</c:v>
                </c:pt>
                <c:pt idx="35">
                  <c:v>82</c:v>
                </c:pt>
                <c:pt idx="36">
                  <c:v>82</c:v>
                </c:pt>
                <c:pt idx="37">
                  <c:v>82</c:v>
                </c:pt>
                <c:pt idx="38">
                  <c:v>82</c:v>
                </c:pt>
                <c:pt idx="39">
                  <c:v>82</c:v>
                </c:pt>
                <c:pt idx="40">
                  <c:v>82</c:v>
                </c:pt>
                <c:pt idx="41">
                  <c:v>82</c:v>
                </c:pt>
                <c:pt idx="42">
                  <c:v>82</c:v>
                </c:pt>
                <c:pt idx="43">
                  <c:v>82</c:v>
                </c:pt>
                <c:pt idx="44">
                  <c:v>82</c:v>
                </c:pt>
                <c:pt idx="45">
                  <c:v>82</c:v>
                </c:pt>
                <c:pt idx="46">
                  <c:v>82</c:v>
                </c:pt>
                <c:pt idx="47">
                  <c:v>82</c:v>
                </c:pt>
                <c:pt idx="48">
                  <c:v>82</c:v>
                </c:pt>
                <c:pt idx="49">
                  <c:v>82</c:v>
                </c:pt>
                <c:pt idx="50">
                  <c:v>82</c:v>
                </c:pt>
                <c:pt idx="51">
                  <c:v>82</c:v>
                </c:pt>
                <c:pt idx="52">
                  <c:v>82</c:v>
                </c:pt>
                <c:pt idx="53">
                  <c:v>82</c:v>
                </c:pt>
                <c:pt idx="54">
                  <c:v>82</c:v>
                </c:pt>
                <c:pt idx="55">
                  <c:v>82</c:v>
                </c:pt>
                <c:pt idx="56">
                  <c:v>82</c:v>
                </c:pt>
                <c:pt idx="57">
                  <c:v>82</c:v>
                </c:pt>
                <c:pt idx="58">
                  <c:v>82</c:v>
                </c:pt>
                <c:pt idx="59">
                  <c:v>82</c:v>
                </c:pt>
                <c:pt idx="60">
                  <c:v>82</c:v>
                </c:pt>
                <c:pt idx="61">
                  <c:v>82</c:v>
                </c:pt>
                <c:pt idx="62">
                  <c:v>82</c:v>
                </c:pt>
                <c:pt idx="63">
                  <c:v>82</c:v>
                </c:pt>
                <c:pt idx="64">
                  <c:v>82</c:v>
                </c:pt>
                <c:pt idx="65">
                  <c:v>82</c:v>
                </c:pt>
                <c:pt idx="66">
                  <c:v>82</c:v>
                </c:pt>
                <c:pt idx="67">
                  <c:v>82</c:v>
                </c:pt>
                <c:pt idx="68">
                  <c:v>82</c:v>
                </c:pt>
                <c:pt idx="69">
                  <c:v>82</c:v>
                </c:pt>
                <c:pt idx="70">
                  <c:v>82</c:v>
                </c:pt>
                <c:pt idx="71">
                  <c:v>82</c:v>
                </c:pt>
                <c:pt idx="72">
                  <c:v>82</c:v>
                </c:pt>
                <c:pt idx="73">
                  <c:v>82</c:v>
                </c:pt>
                <c:pt idx="74">
                  <c:v>82</c:v>
                </c:pt>
                <c:pt idx="75">
                  <c:v>82</c:v>
                </c:pt>
                <c:pt idx="76">
                  <c:v>82</c:v>
                </c:pt>
                <c:pt idx="77">
                  <c:v>82</c:v>
                </c:pt>
                <c:pt idx="78">
                  <c:v>82</c:v>
                </c:pt>
                <c:pt idx="79">
                  <c:v>82</c:v>
                </c:pt>
                <c:pt idx="80">
                  <c:v>82</c:v>
                </c:pt>
                <c:pt idx="81">
                  <c:v>82</c:v>
                </c:pt>
                <c:pt idx="82">
                  <c:v>82</c:v>
                </c:pt>
                <c:pt idx="83">
                  <c:v>82</c:v>
                </c:pt>
                <c:pt idx="84">
                  <c:v>82</c:v>
                </c:pt>
                <c:pt idx="85">
                  <c:v>82</c:v>
                </c:pt>
                <c:pt idx="86">
                  <c:v>82</c:v>
                </c:pt>
                <c:pt idx="87">
                  <c:v>82</c:v>
                </c:pt>
                <c:pt idx="88">
                  <c:v>82</c:v>
                </c:pt>
                <c:pt idx="89">
                  <c:v>82</c:v>
                </c:pt>
                <c:pt idx="90">
                  <c:v>82</c:v>
                </c:pt>
                <c:pt idx="91">
                  <c:v>82</c:v>
                </c:pt>
                <c:pt idx="92">
                  <c:v>82</c:v>
                </c:pt>
                <c:pt idx="93">
                  <c:v>82</c:v>
                </c:pt>
                <c:pt idx="94">
                  <c:v>82</c:v>
                </c:pt>
                <c:pt idx="95">
                  <c:v>82</c:v>
                </c:pt>
                <c:pt idx="96">
                  <c:v>82</c:v>
                </c:pt>
                <c:pt idx="97">
                  <c:v>82</c:v>
                </c:pt>
                <c:pt idx="98">
                  <c:v>82</c:v>
                </c:pt>
                <c:pt idx="99">
                  <c:v>82</c:v>
                </c:pt>
                <c:pt idx="100">
                  <c:v>82</c:v>
                </c:pt>
                <c:pt idx="101">
                  <c:v>82</c:v>
                </c:pt>
                <c:pt idx="102">
                  <c:v>82</c:v>
                </c:pt>
                <c:pt idx="103">
                  <c:v>82</c:v>
                </c:pt>
                <c:pt idx="104">
                  <c:v>82</c:v>
                </c:pt>
                <c:pt idx="105">
                  <c:v>82</c:v>
                </c:pt>
                <c:pt idx="106">
                  <c:v>82</c:v>
                </c:pt>
                <c:pt idx="107">
                  <c:v>82</c:v>
                </c:pt>
                <c:pt idx="108">
                  <c:v>82</c:v>
                </c:pt>
                <c:pt idx="109">
                  <c:v>82</c:v>
                </c:pt>
                <c:pt idx="110">
                  <c:v>82</c:v>
                </c:pt>
                <c:pt idx="111">
                  <c:v>82</c:v>
                </c:pt>
                <c:pt idx="112">
                  <c:v>82</c:v>
                </c:pt>
                <c:pt idx="113">
                  <c:v>82</c:v>
                </c:pt>
                <c:pt idx="114">
                  <c:v>82</c:v>
                </c:pt>
                <c:pt idx="115">
                  <c:v>82</c:v>
                </c:pt>
                <c:pt idx="116">
                  <c:v>82</c:v>
                </c:pt>
                <c:pt idx="117">
                  <c:v>82</c:v>
                </c:pt>
                <c:pt idx="118">
                  <c:v>82</c:v>
                </c:pt>
                <c:pt idx="119">
                  <c:v>82</c:v>
                </c:pt>
                <c:pt idx="120">
                  <c:v>82</c:v>
                </c:pt>
                <c:pt idx="121">
                  <c:v>82</c:v>
                </c:pt>
                <c:pt idx="122">
                  <c:v>82</c:v>
                </c:pt>
                <c:pt idx="123">
                  <c:v>82</c:v>
                </c:pt>
                <c:pt idx="124">
                  <c:v>82</c:v>
                </c:pt>
                <c:pt idx="125">
                  <c:v>82</c:v>
                </c:pt>
                <c:pt idx="126">
                  <c:v>82</c:v>
                </c:pt>
                <c:pt idx="127">
                  <c:v>82</c:v>
                </c:pt>
                <c:pt idx="128">
                  <c:v>82</c:v>
                </c:pt>
                <c:pt idx="129">
                  <c:v>82</c:v>
                </c:pt>
                <c:pt idx="130">
                  <c:v>82</c:v>
                </c:pt>
                <c:pt idx="131">
                  <c:v>82</c:v>
                </c:pt>
                <c:pt idx="132">
                  <c:v>82</c:v>
                </c:pt>
                <c:pt idx="133">
                  <c:v>82</c:v>
                </c:pt>
                <c:pt idx="134">
                  <c:v>82</c:v>
                </c:pt>
                <c:pt idx="135">
                  <c:v>82</c:v>
                </c:pt>
                <c:pt idx="136">
                  <c:v>82</c:v>
                </c:pt>
                <c:pt idx="137">
                  <c:v>82</c:v>
                </c:pt>
                <c:pt idx="138">
                  <c:v>82</c:v>
                </c:pt>
                <c:pt idx="139">
                  <c:v>82</c:v>
                </c:pt>
                <c:pt idx="140">
                  <c:v>82</c:v>
                </c:pt>
                <c:pt idx="141">
                  <c:v>82</c:v>
                </c:pt>
                <c:pt idx="142">
                  <c:v>82</c:v>
                </c:pt>
                <c:pt idx="143">
                  <c:v>82</c:v>
                </c:pt>
                <c:pt idx="144">
                  <c:v>82</c:v>
                </c:pt>
                <c:pt idx="145">
                  <c:v>82</c:v>
                </c:pt>
                <c:pt idx="146">
                  <c:v>82</c:v>
                </c:pt>
                <c:pt idx="147">
                  <c:v>82</c:v>
                </c:pt>
                <c:pt idx="148">
                  <c:v>82</c:v>
                </c:pt>
                <c:pt idx="149">
                  <c:v>82</c:v>
                </c:pt>
                <c:pt idx="150">
                  <c:v>82</c:v>
                </c:pt>
                <c:pt idx="151">
                  <c:v>82</c:v>
                </c:pt>
                <c:pt idx="152">
                  <c:v>82</c:v>
                </c:pt>
                <c:pt idx="153">
                  <c:v>82</c:v>
                </c:pt>
                <c:pt idx="154">
                  <c:v>82</c:v>
                </c:pt>
                <c:pt idx="155">
                  <c:v>82</c:v>
                </c:pt>
                <c:pt idx="156">
                  <c:v>82</c:v>
                </c:pt>
                <c:pt idx="157">
                  <c:v>82</c:v>
                </c:pt>
                <c:pt idx="158">
                  <c:v>82</c:v>
                </c:pt>
                <c:pt idx="159">
                  <c:v>82</c:v>
                </c:pt>
                <c:pt idx="160">
                  <c:v>82</c:v>
                </c:pt>
                <c:pt idx="161">
                  <c:v>82</c:v>
                </c:pt>
                <c:pt idx="162">
                  <c:v>82</c:v>
                </c:pt>
                <c:pt idx="163">
                  <c:v>82</c:v>
                </c:pt>
                <c:pt idx="164">
                  <c:v>82</c:v>
                </c:pt>
                <c:pt idx="165">
                  <c:v>82</c:v>
                </c:pt>
                <c:pt idx="166">
                  <c:v>82</c:v>
                </c:pt>
                <c:pt idx="167">
                  <c:v>82</c:v>
                </c:pt>
                <c:pt idx="168">
                  <c:v>82</c:v>
                </c:pt>
                <c:pt idx="169">
                  <c:v>82</c:v>
                </c:pt>
                <c:pt idx="170">
                  <c:v>82</c:v>
                </c:pt>
                <c:pt idx="171">
                  <c:v>82</c:v>
                </c:pt>
                <c:pt idx="172">
                  <c:v>82</c:v>
                </c:pt>
                <c:pt idx="173">
                  <c:v>82</c:v>
                </c:pt>
                <c:pt idx="174">
                  <c:v>82</c:v>
                </c:pt>
                <c:pt idx="175">
                  <c:v>82</c:v>
                </c:pt>
                <c:pt idx="176">
                  <c:v>82</c:v>
                </c:pt>
                <c:pt idx="177">
                  <c:v>82</c:v>
                </c:pt>
                <c:pt idx="178">
                  <c:v>82</c:v>
                </c:pt>
                <c:pt idx="179">
                  <c:v>82</c:v>
                </c:pt>
                <c:pt idx="180">
                  <c:v>82</c:v>
                </c:pt>
                <c:pt idx="181">
                  <c:v>82</c:v>
                </c:pt>
                <c:pt idx="182">
                  <c:v>82</c:v>
                </c:pt>
                <c:pt idx="183">
                  <c:v>82</c:v>
                </c:pt>
                <c:pt idx="184">
                  <c:v>82</c:v>
                </c:pt>
                <c:pt idx="185">
                  <c:v>82</c:v>
                </c:pt>
                <c:pt idx="186">
                  <c:v>82</c:v>
                </c:pt>
                <c:pt idx="187">
                  <c:v>82</c:v>
                </c:pt>
                <c:pt idx="188">
                  <c:v>82</c:v>
                </c:pt>
                <c:pt idx="189">
                  <c:v>82</c:v>
                </c:pt>
                <c:pt idx="190">
                  <c:v>82</c:v>
                </c:pt>
                <c:pt idx="191">
                  <c:v>82</c:v>
                </c:pt>
                <c:pt idx="192">
                  <c:v>82</c:v>
                </c:pt>
                <c:pt idx="193">
                  <c:v>82</c:v>
                </c:pt>
                <c:pt idx="194">
                  <c:v>82</c:v>
                </c:pt>
                <c:pt idx="195">
                  <c:v>82</c:v>
                </c:pt>
                <c:pt idx="196">
                  <c:v>82</c:v>
                </c:pt>
                <c:pt idx="197">
                  <c:v>82</c:v>
                </c:pt>
                <c:pt idx="198">
                  <c:v>82</c:v>
                </c:pt>
                <c:pt idx="199">
                  <c:v>82</c:v>
                </c:pt>
                <c:pt idx="200">
                  <c:v>82</c:v>
                </c:pt>
                <c:pt idx="201">
                  <c:v>82</c:v>
                </c:pt>
                <c:pt idx="202">
                  <c:v>82</c:v>
                </c:pt>
                <c:pt idx="203">
                  <c:v>82</c:v>
                </c:pt>
                <c:pt idx="204">
                  <c:v>82</c:v>
                </c:pt>
                <c:pt idx="205">
                  <c:v>82</c:v>
                </c:pt>
                <c:pt idx="206">
                  <c:v>82</c:v>
                </c:pt>
                <c:pt idx="207">
                  <c:v>82</c:v>
                </c:pt>
                <c:pt idx="208">
                  <c:v>82</c:v>
                </c:pt>
                <c:pt idx="209">
                  <c:v>82</c:v>
                </c:pt>
                <c:pt idx="210">
                  <c:v>82</c:v>
                </c:pt>
                <c:pt idx="211">
                  <c:v>82</c:v>
                </c:pt>
                <c:pt idx="212">
                  <c:v>82</c:v>
                </c:pt>
                <c:pt idx="213">
                  <c:v>82</c:v>
                </c:pt>
                <c:pt idx="214">
                  <c:v>82</c:v>
                </c:pt>
                <c:pt idx="215">
                  <c:v>82</c:v>
                </c:pt>
                <c:pt idx="216">
                  <c:v>82</c:v>
                </c:pt>
                <c:pt idx="217">
                  <c:v>82</c:v>
                </c:pt>
                <c:pt idx="218">
                  <c:v>82</c:v>
                </c:pt>
                <c:pt idx="219">
                  <c:v>82</c:v>
                </c:pt>
                <c:pt idx="220">
                  <c:v>82</c:v>
                </c:pt>
                <c:pt idx="221">
                  <c:v>82</c:v>
                </c:pt>
                <c:pt idx="222">
                  <c:v>82</c:v>
                </c:pt>
                <c:pt idx="223">
                  <c:v>82</c:v>
                </c:pt>
                <c:pt idx="224">
                  <c:v>82</c:v>
                </c:pt>
                <c:pt idx="225">
                  <c:v>82</c:v>
                </c:pt>
                <c:pt idx="226">
                  <c:v>82</c:v>
                </c:pt>
                <c:pt idx="227">
                  <c:v>82</c:v>
                </c:pt>
                <c:pt idx="228">
                  <c:v>82</c:v>
                </c:pt>
                <c:pt idx="229">
                  <c:v>82</c:v>
                </c:pt>
                <c:pt idx="230">
                  <c:v>82</c:v>
                </c:pt>
                <c:pt idx="231">
                  <c:v>82</c:v>
                </c:pt>
                <c:pt idx="232">
                  <c:v>82</c:v>
                </c:pt>
                <c:pt idx="233">
                  <c:v>82</c:v>
                </c:pt>
                <c:pt idx="234">
                  <c:v>82</c:v>
                </c:pt>
                <c:pt idx="235">
                  <c:v>82</c:v>
                </c:pt>
                <c:pt idx="236">
                  <c:v>82</c:v>
                </c:pt>
                <c:pt idx="237">
                  <c:v>82</c:v>
                </c:pt>
                <c:pt idx="238">
                  <c:v>82</c:v>
                </c:pt>
                <c:pt idx="239">
                  <c:v>82</c:v>
                </c:pt>
                <c:pt idx="240">
                  <c:v>82</c:v>
                </c:pt>
                <c:pt idx="241">
                  <c:v>82</c:v>
                </c:pt>
                <c:pt idx="242">
                  <c:v>82</c:v>
                </c:pt>
              </c:numCache>
            </c:numRef>
          </c:val>
          <c:smooth val="0"/>
          <c:extLst>
            <c:ext xmlns:c16="http://schemas.microsoft.com/office/drawing/2014/chart" uri="{C3380CC4-5D6E-409C-BE32-E72D297353CC}">
              <c16:uniqueId val="{00000002-A03D-48C0-9724-18D6DFDCBC55}"/>
            </c:ext>
          </c:extLst>
        </c:ser>
        <c:ser>
          <c:idx val="0"/>
          <c:order val="1"/>
          <c:tx>
            <c:v>Trigger point </c:v>
          </c:tx>
          <c:spPr>
            <a:ln w="28575" cap="rnd">
              <a:solidFill>
                <a:schemeClr val="accent1"/>
              </a:solidFill>
              <a:round/>
            </a:ln>
            <a:effectLst/>
          </c:spPr>
          <c:marker>
            <c:symbol val="none"/>
          </c:marker>
          <c:cat>
            <c:numRef>
              <c:f>'Your budget'!$A$14:$A$247</c:f>
              <c:numCache>
                <c:formatCode>d\-mmm\-yy</c:formatCode>
                <c:ptCount val="23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numCache>
            </c:numRef>
          </c:cat>
          <c:val>
            <c:numRef>
              <c:f>'Example budget '!$D$14:$D$256</c:f>
              <c:numCache>
                <c:formatCode>0</c:formatCode>
                <c:ptCount val="243"/>
                <c:pt idx="0">
                  <c:v>41</c:v>
                </c:pt>
                <c:pt idx="1">
                  <c:v>41</c:v>
                </c:pt>
                <c:pt idx="2">
                  <c:v>41</c:v>
                </c:pt>
                <c:pt idx="3">
                  <c:v>41</c:v>
                </c:pt>
                <c:pt idx="4">
                  <c:v>41</c:v>
                </c:pt>
                <c:pt idx="5">
                  <c:v>41</c:v>
                </c:pt>
                <c:pt idx="6">
                  <c:v>41</c:v>
                </c:pt>
                <c:pt idx="7">
                  <c:v>41</c:v>
                </c:pt>
                <c:pt idx="8">
                  <c:v>41</c:v>
                </c:pt>
                <c:pt idx="9">
                  <c:v>41</c:v>
                </c:pt>
                <c:pt idx="10">
                  <c:v>41</c:v>
                </c:pt>
                <c:pt idx="11">
                  <c:v>41</c:v>
                </c:pt>
                <c:pt idx="12">
                  <c:v>41</c:v>
                </c:pt>
                <c:pt idx="13">
                  <c:v>41</c:v>
                </c:pt>
                <c:pt idx="14">
                  <c:v>41</c:v>
                </c:pt>
                <c:pt idx="15">
                  <c:v>41</c:v>
                </c:pt>
                <c:pt idx="16">
                  <c:v>41</c:v>
                </c:pt>
                <c:pt idx="17">
                  <c:v>41</c:v>
                </c:pt>
                <c:pt idx="18">
                  <c:v>41</c:v>
                </c:pt>
                <c:pt idx="19">
                  <c:v>41</c:v>
                </c:pt>
                <c:pt idx="20">
                  <c:v>41</c:v>
                </c:pt>
                <c:pt idx="21">
                  <c:v>41</c:v>
                </c:pt>
                <c:pt idx="22">
                  <c:v>41</c:v>
                </c:pt>
                <c:pt idx="23">
                  <c:v>41</c:v>
                </c:pt>
                <c:pt idx="24">
                  <c:v>41</c:v>
                </c:pt>
                <c:pt idx="25">
                  <c:v>41</c:v>
                </c:pt>
                <c:pt idx="26">
                  <c:v>41</c:v>
                </c:pt>
                <c:pt idx="27">
                  <c:v>41</c:v>
                </c:pt>
                <c:pt idx="28">
                  <c:v>41</c:v>
                </c:pt>
                <c:pt idx="29">
                  <c:v>41</c:v>
                </c:pt>
                <c:pt idx="30">
                  <c:v>41</c:v>
                </c:pt>
                <c:pt idx="31">
                  <c:v>41</c:v>
                </c:pt>
                <c:pt idx="32">
                  <c:v>41</c:v>
                </c:pt>
                <c:pt idx="33">
                  <c:v>41</c:v>
                </c:pt>
                <c:pt idx="34">
                  <c:v>41</c:v>
                </c:pt>
                <c:pt idx="35">
                  <c:v>41</c:v>
                </c:pt>
                <c:pt idx="36">
                  <c:v>41</c:v>
                </c:pt>
                <c:pt idx="37">
                  <c:v>41</c:v>
                </c:pt>
                <c:pt idx="38">
                  <c:v>41</c:v>
                </c:pt>
                <c:pt idx="39">
                  <c:v>41</c:v>
                </c:pt>
                <c:pt idx="40">
                  <c:v>41</c:v>
                </c:pt>
                <c:pt idx="41">
                  <c:v>41</c:v>
                </c:pt>
                <c:pt idx="42">
                  <c:v>41</c:v>
                </c:pt>
                <c:pt idx="43">
                  <c:v>41</c:v>
                </c:pt>
                <c:pt idx="44">
                  <c:v>41</c:v>
                </c:pt>
                <c:pt idx="45">
                  <c:v>41</c:v>
                </c:pt>
                <c:pt idx="46">
                  <c:v>41</c:v>
                </c:pt>
                <c:pt idx="47">
                  <c:v>41</c:v>
                </c:pt>
                <c:pt idx="48">
                  <c:v>41</c:v>
                </c:pt>
                <c:pt idx="49">
                  <c:v>41</c:v>
                </c:pt>
                <c:pt idx="50">
                  <c:v>41</c:v>
                </c:pt>
                <c:pt idx="51">
                  <c:v>41</c:v>
                </c:pt>
                <c:pt idx="52">
                  <c:v>41</c:v>
                </c:pt>
                <c:pt idx="53">
                  <c:v>41</c:v>
                </c:pt>
                <c:pt idx="54">
                  <c:v>41</c:v>
                </c:pt>
                <c:pt idx="55">
                  <c:v>41</c:v>
                </c:pt>
                <c:pt idx="56">
                  <c:v>41</c:v>
                </c:pt>
                <c:pt idx="57">
                  <c:v>41</c:v>
                </c:pt>
                <c:pt idx="58">
                  <c:v>41</c:v>
                </c:pt>
                <c:pt idx="59">
                  <c:v>41</c:v>
                </c:pt>
                <c:pt idx="60">
                  <c:v>41</c:v>
                </c:pt>
                <c:pt idx="61">
                  <c:v>41</c:v>
                </c:pt>
                <c:pt idx="62">
                  <c:v>41</c:v>
                </c:pt>
                <c:pt idx="63">
                  <c:v>41</c:v>
                </c:pt>
                <c:pt idx="64">
                  <c:v>41</c:v>
                </c:pt>
                <c:pt idx="65">
                  <c:v>41</c:v>
                </c:pt>
                <c:pt idx="66">
                  <c:v>41</c:v>
                </c:pt>
                <c:pt idx="67">
                  <c:v>41</c:v>
                </c:pt>
                <c:pt idx="68">
                  <c:v>41</c:v>
                </c:pt>
                <c:pt idx="69">
                  <c:v>41</c:v>
                </c:pt>
                <c:pt idx="70">
                  <c:v>41</c:v>
                </c:pt>
                <c:pt idx="71">
                  <c:v>41</c:v>
                </c:pt>
                <c:pt idx="72">
                  <c:v>41</c:v>
                </c:pt>
                <c:pt idx="73">
                  <c:v>41</c:v>
                </c:pt>
                <c:pt idx="74">
                  <c:v>41</c:v>
                </c:pt>
                <c:pt idx="75">
                  <c:v>41</c:v>
                </c:pt>
                <c:pt idx="76">
                  <c:v>41</c:v>
                </c:pt>
                <c:pt idx="77">
                  <c:v>41</c:v>
                </c:pt>
                <c:pt idx="78">
                  <c:v>41</c:v>
                </c:pt>
                <c:pt idx="79">
                  <c:v>41</c:v>
                </c:pt>
                <c:pt idx="80">
                  <c:v>41</c:v>
                </c:pt>
                <c:pt idx="81">
                  <c:v>41</c:v>
                </c:pt>
                <c:pt idx="82">
                  <c:v>41</c:v>
                </c:pt>
                <c:pt idx="83">
                  <c:v>41</c:v>
                </c:pt>
                <c:pt idx="84">
                  <c:v>41</c:v>
                </c:pt>
                <c:pt idx="85">
                  <c:v>41</c:v>
                </c:pt>
                <c:pt idx="86">
                  <c:v>41</c:v>
                </c:pt>
                <c:pt idx="87">
                  <c:v>41</c:v>
                </c:pt>
                <c:pt idx="88">
                  <c:v>41</c:v>
                </c:pt>
                <c:pt idx="89">
                  <c:v>41</c:v>
                </c:pt>
                <c:pt idx="90">
                  <c:v>41</c:v>
                </c:pt>
                <c:pt idx="91">
                  <c:v>41</c:v>
                </c:pt>
                <c:pt idx="92">
                  <c:v>41</c:v>
                </c:pt>
                <c:pt idx="93">
                  <c:v>41</c:v>
                </c:pt>
                <c:pt idx="94">
                  <c:v>41</c:v>
                </c:pt>
                <c:pt idx="95">
                  <c:v>41</c:v>
                </c:pt>
                <c:pt idx="96">
                  <c:v>41</c:v>
                </c:pt>
                <c:pt idx="97">
                  <c:v>41</c:v>
                </c:pt>
                <c:pt idx="98">
                  <c:v>41</c:v>
                </c:pt>
                <c:pt idx="99">
                  <c:v>41</c:v>
                </c:pt>
                <c:pt idx="100">
                  <c:v>41</c:v>
                </c:pt>
                <c:pt idx="101">
                  <c:v>41</c:v>
                </c:pt>
                <c:pt idx="102">
                  <c:v>41</c:v>
                </c:pt>
                <c:pt idx="103">
                  <c:v>41</c:v>
                </c:pt>
                <c:pt idx="104">
                  <c:v>41</c:v>
                </c:pt>
                <c:pt idx="105">
                  <c:v>41</c:v>
                </c:pt>
                <c:pt idx="106">
                  <c:v>41</c:v>
                </c:pt>
                <c:pt idx="107">
                  <c:v>41</c:v>
                </c:pt>
                <c:pt idx="108">
                  <c:v>41</c:v>
                </c:pt>
                <c:pt idx="109">
                  <c:v>41</c:v>
                </c:pt>
                <c:pt idx="110">
                  <c:v>41</c:v>
                </c:pt>
                <c:pt idx="111">
                  <c:v>41</c:v>
                </c:pt>
                <c:pt idx="112">
                  <c:v>41</c:v>
                </c:pt>
                <c:pt idx="113">
                  <c:v>41</c:v>
                </c:pt>
                <c:pt idx="114">
                  <c:v>41</c:v>
                </c:pt>
                <c:pt idx="115">
                  <c:v>41</c:v>
                </c:pt>
                <c:pt idx="116">
                  <c:v>41</c:v>
                </c:pt>
                <c:pt idx="117">
                  <c:v>41</c:v>
                </c:pt>
                <c:pt idx="118">
                  <c:v>41</c:v>
                </c:pt>
                <c:pt idx="119">
                  <c:v>41</c:v>
                </c:pt>
                <c:pt idx="120">
                  <c:v>41</c:v>
                </c:pt>
                <c:pt idx="121">
                  <c:v>41</c:v>
                </c:pt>
                <c:pt idx="122">
                  <c:v>41</c:v>
                </c:pt>
                <c:pt idx="123">
                  <c:v>41</c:v>
                </c:pt>
                <c:pt idx="124">
                  <c:v>41</c:v>
                </c:pt>
                <c:pt idx="125">
                  <c:v>41</c:v>
                </c:pt>
                <c:pt idx="126">
                  <c:v>41</c:v>
                </c:pt>
                <c:pt idx="127">
                  <c:v>41</c:v>
                </c:pt>
                <c:pt idx="128">
                  <c:v>41</c:v>
                </c:pt>
                <c:pt idx="129">
                  <c:v>41</c:v>
                </c:pt>
                <c:pt idx="130">
                  <c:v>41</c:v>
                </c:pt>
                <c:pt idx="131">
                  <c:v>41</c:v>
                </c:pt>
                <c:pt idx="132">
                  <c:v>41</c:v>
                </c:pt>
                <c:pt idx="133">
                  <c:v>41</c:v>
                </c:pt>
                <c:pt idx="134">
                  <c:v>41</c:v>
                </c:pt>
                <c:pt idx="135">
                  <c:v>41</c:v>
                </c:pt>
                <c:pt idx="136">
                  <c:v>41</c:v>
                </c:pt>
                <c:pt idx="137">
                  <c:v>41</c:v>
                </c:pt>
                <c:pt idx="138">
                  <c:v>41</c:v>
                </c:pt>
                <c:pt idx="139">
                  <c:v>41</c:v>
                </c:pt>
                <c:pt idx="140">
                  <c:v>41</c:v>
                </c:pt>
                <c:pt idx="141">
                  <c:v>41</c:v>
                </c:pt>
                <c:pt idx="142">
                  <c:v>41</c:v>
                </c:pt>
                <c:pt idx="143">
                  <c:v>41</c:v>
                </c:pt>
                <c:pt idx="144">
                  <c:v>41</c:v>
                </c:pt>
                <c:pt idx="145">
                  <c:v>41</c:v>
                </c:pt>
                <c:pt idx="146">
                  <c:v>41</c:v>
                </c:pt>
                <c:pt idx="147">
                  <c:v>41</c:v>
                </c:pt>
                <c:pt idx="148">
                  <c:v>41</c:v>
                </c:pt>
                <c:pt idx="149">
                  <c:v>41</c:v>
                </c:pt>
                <c:pt idx="150">
                  <c:v>41</c:v>
                </c:pt>
                <c:pt idx="151">
                  <c:v>41</c:v>
                </c:pt>
                <c:pt idx="152">
                  <c:v>41</c:v>
                </c:pt>
                <c:pt idx="153">
                  <c:v>41</c:v>
                </c:pt>
                <c:pt idx="154">
                  <c:v>41</c:v>
                </c:pt>
                <c:pt idx="155">
                  <c:v>41</c:v>
                </c:pt>
                <c:pt idx="156">
                  <c:v>41</c:v>
                </c:pt>
                <c:pt idx="157">
                  <c:v>41</c:v>
                </c:pt>
                <c:pt idx="158">
                  <c:v>41</c:v>
                </c:pt>
                <c:pt idx="159">
                  <c:v>41</c:v>
                </c:pt>
                <c:pt idx="160">
                  <c:v>41</c:v>
                </c:pt>
                <c:pt idx="161">
                  <c:v>41</c:v>
                </c:pt>
                <c:pt idx="162">
                  <c:v>41</c:v>
                </c:pt>
                <c:pt idx="163">
                  <c:v>41</c:v>
                </c:pt>
                <c:pt idx="164">
                  <c:v>41</c:v>
                </c:pt>
                <c:pt idx="165">
                  <c:v>41</c:v>
                </c:pt>
                <c:pt idx="166">
                  <c:v>41</c:v>
                </c:pt>
                <c:pt idx="167">
                  <c:v>41</c:v>
                </c:pt>
                <c:pt idx="168">
                  <c:v>41</c:v>
                </c:pt>
                <c:pt idx="169">
                  <c:v>41</c:v>
                </c:pt>
                <c:pt idx="170">
                  <c:v>41</c:v>
                </c:pt>
                <c:pt idx="171">
                  <c:v>41</c:v>
                </c:pt>
                <c:pt idx="172">
                  <c:v>41</c:v>
                </c:pt>
                <c:pt idx="173">
                  <c:v>41</c:v>
                </c:pt>
                <c:pt idx="174">
                  <c:v>41</c:v>
                </c:pt>
                <c:pt idx="175">
                  <c:v>41</c:v>
                </c:pt>
                <c:pt idx="176">
                  <c:v>41</c:v>
                </c:pt>
                <c:pt idx="177">
                  <c:v>41</c:v>
                </c:pt>
                <c:pt idx="178">
                  <c:v>41</c:v>
                </c:pt>
                <c:pt idx="179">
                  <c:v>41</c:v>
                </c:pt>
                <c:pt idx="180">
                  <c:v>41</c:v>
                </c:pt>
                <c:pt idx="181">
                  <c:v>41</c:v>
                </c:pt>
                <c:pt idx="182">
                  <c:v>41</c:v>
                </c:pt>
                <c:pt idx="183">
                  <c:v>41</c:v>
                </c:pt>
                <c:pt idx="184">
                  <c:v>41</c:v>
                </c:pt>
                <c:pt idx="185">
                  <c:v>41</c:v>
                </c:pt>
                <c:pt idx="186">
                  <c:v>41</c:v>
                </c:pt>
                <c:pt idx="187">
                  <c:v>41</c:v>
                </c:pt>
                <c:pt idx="188">
                  <c:v>41</c:v>
                </c:pt>
                <c:pt idx="189">
                  <c:v>41</c:v>
                </c:pt>
                <c:pt idx="190">
                  <c:v>41</c:v>
                </c:pt>
                <c:pt idx="191">
                  <c:v>41</c:v>
                </c:pt>
                <c:pt idx="192">
                  <c:v>41</c:v>
                </c:pt>
                <c:pt idx="193">
                  <c:v>41</c:v>
                </c:pt>
                <c:pt idx="194">
                  <c:v>41</c:v>
                </c:pt>
                <c:pt idx="195">
                  <c:v>41</c:v>
                </c:pt>
                <c:pt idx="196">
                  <c:v>41</c:v>
                </c:pt>
                <c:pt idx="197">
                  <c:v>41</c:v>
                </c:pt>
                <c:pt idx="198">
                  <c:v>41</c:v>
                </c:pt>
                <c:pt idx="199">
                  <c:v>41</c:v>
                </c:pt>
                <c:pt idx="200">
                  <c:v>41</c:v>
                </c:pt>
                <c:pt idx="201">
                  <c:v>41</c:v>
                </c:pt>
                <c:pt idx="202">
                  <c:v>41</c:v>
                </c:pt>
                <c:pt idx="203">
                  <c:v>41</c:v>
                </c:pt>
                <c:pt idx="204">
                  <c:v>41</c:v>
                </c:pt>
                <c:pt idx="205">
                  <c:v>41</c:v>
                </c:pt>
                <c:pt idx="206">
                  <c:v>41</c:v>
                </c:pt>
                <c:pt idx="207">
                  <c:v>41</c:v>
                </c:pt>
                <c:pt idx="208">
                  <c:v>41</c:v>
                </c:pt>
                <c:pt idx="209">
                  <c:v>41</c:v>
                </c:pt>
                <c:pt idx="210">
                  <c:v>41</c:v>
                </c:pt>
                <c:pt idx="211">
                  <c:v>41</c:v>
                </c:pt>
                <c:pt idx="212">
                  <c:v>41</c:v>
                </c:pt>
                <c:pt idx="213">
                  <c:v>41</c:v>
                </c:pt>
                <c:pt idx="214">
                  <c:v>41</c:v>
                </c:pt>
                <c:pt idx="215">
                  <c:v>41</c:v>
                </c:pt>
                <c:pt idx="216">
                  <c:v>41</c:v>
                </c:pt>
                <c:pt idx="217">
                  <c:v>41</c:v>
                </c:pt>
                <c:pt idx="218">
                  <c:v>41</c:v>
                </c:pt>
                <c:pt idx="219">
                  <c:v>41</c:v>
                </c:pt>
                <c:pt idx="220">
                  <c:v>41</c:v>
                </c:pt>
                <c:pt idx="221">
                  <c:v>41</c:v>
                </c:pt>
                <c:pt idx="222">
                  <c:v>41</c:v>
                </c:pt>
                <c:pt idx="223">
                  <c:v>41</c:v>
                </c:pt>
                <c:pt idx="224">
                  <c:v>41</c:v>
                </c:pt>
                <c:pt idx="225">
                  <c:v>41</c:v>
                </c:pt>
                <c:pt idx="226">
                  <c:v>41</c:v>
                </c:pt>
                <c:pt idx="227">
                  <c:v>41</c:v>
                </c:pt>
                <c:pt idx="228">
                  <c:v>41</c:v>
                </c:pt>
                <c:pt idx="229">
                  <c:v>41</c:v>
                </c:pt>
                <c:pt idx="230">
                  <c:v>41</c:v>
                </c:pt>
                <c:pt idx="231">
                  <c:v>41</c:v>
                </c:pt>
                <c:pt idx="232">
                  <c:v>41</c:v>
                </c:pt>
                <c:pt idx="233">
                  <c:v>41</c:v>
                </c:pt>
                <c:pt idx="234">
                  <c:v>41</c:v>
                </c:pt>
                <c:pt idx="235">
                  <c:v>41</c:v>
                </c:pt>
                <c:pt idx="236">
                  <c:v>41</c:v>
                </c:pt>
                <c:pt idx="237">
                  <c:v>41</c:v>
                </c:pt>
                <c:pt idx="238">
                  <c:v>41</c:v>
                </c:pt>
                <c:pt idx="239">
                  <c:v>41</c:v>
                </c:pt>
                <c:pt idx="240">
                  <c:v>41</c:v>
                </c:pt>
                <c:pt idx="241">
                  <c:v>41</c:v>
                </c:pt>
                <c:pt idx="242">
                  <c:v>41</c:v>
                </c:pt>
              </c:numCache>
            </c:numRef>
          </c:val>
          <c:smooth val="0"/>
          <c:extLst>
            <c:ext xmlns:c16="http://schemas.microsoft.com/office/drawing/2014/chart" uri="{C3380CC4-5D6E-409C-BE32-E72D297353CC}">
              <c16:uniqueId val="{00000003-A03D-48C0-9724-18D6DFDCBC55}"/>
            </c:ext>
          </c:extLst>
        </c:ser>
        <c:ser>
          <c:idx val="2"/>
          <c:order val="2"/>
          <c:tx>
            <c:v>Soil water balance</c:v>
          </c:tx>
          <c:spPr>
            <a:ln w="15875" cap="rnd">
              <a:solidFill>
                <a:srgbClr val="FF0000"/>
              </a:solidFill>
              <a:round/>
            </a:ln>
            <a:effectLst/>
          </c:spPr>
          <c:marker>
            <c:symbol val="none"/>
          </c:marker>
          <c:cat>
            <c:numRef>
              <c:f>'Your budget'!$A$14:$A$247</c:f>
              <c:numCache>
                <c:formatCode>d\-mmm\-yy</c:formatCode>
                <c:ptCount val="23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numCache>
            </c:numRef>
          </c:cat>
          <c:val>
            <c:numRef>
              <c:f>'Example budget '!$L$14:$L$256</c:f>
              <c:numCache>
                <c:formatCode>0</c:formatCode>
                <c:ptCount val="243"/>
                <c:pt idx="0">
                  <c:v>80</c:v>
                </c:pt>
                <c:pt idx="1">
                  <c:v>78</c:v>
                </c:pt>
                <c:pt idx="2">
                  <c:v>76</c:v>
                </c:pt>
                <c:pt idx="3">
                  <c:v>74</c:v>
                </c:pt>
                <c:pt idx="4">
                  <c:v>72</c:v>
                </c:pt>
                <c:pt idx="5">
                  <c:v>70</c:v>
                </c:pt>
                <c:pt idx="6">
                  <c:v>68</c:v>
                </c:pt>
                <c:pt idx="7">
                  <c:v>66</c:v>
                </c:pt>
                <c:pt idx="8">
                  <c:v>101</c:v>
                </c:pt>
                <c:pt idx="9">
                  <c:v>80</c:v>
                </c:pt>
                <c:pt idx="10">
                  <c:v>78</c:v>
                </c:pt>
                <c:pt idx="11">
                  <c:v>76</c:v>
                </c:pt>
                <c:pt idx="12">
                  <c:v>74</c:v>
                </c:pt>
                <c:pt idx="13">
                  <c:v>72</c:v>
                </c:pt>
                <c:pt idx="14">
                  <c:v>70</c:v>
                </c:pt>
                <c:pt idx="15">
                  <c:v>88</c:v>
                </c:pt>
                <c:pt idx="16">
                  <c:v>85</c:v>
                </c:pt>
                <c:pt idx="17">
                  <c:v>95</c:v>
                </c:pt>
                <c:pt idx="18">
                  <c:v>112</c:v>
                </c:pt>
                <c:pt idx="19">
                  <c:v>80</c:v>
                </c:pt>
                <c:pt idx="20">
                  <c:v>78</c:v>
                </c:pt>
                <c:pt idx="21">
                  <c:v>76</c:v>
                </c:pt>
                <c:pt idx="22">
                  <c:v>74</c:v>
                </c:pt>
                <c:pt idx="23">
                  <c:v>72</c:v>
                </c:pt>
                <c:pt idx="24">
                  <c:v>70</c:v>
                </c:pt>
                <c:pt idx="25">
                  <c:v>68</c:v>
                </c:pt>
                <c:pt idx="26">
                  <c:v>66</c:v>
                </c:pt>
                <c:pt idx="27">
                  <c:v>84</c:v>
                </c:pt>
                <c:pt idx="28">
                  <c:v>80</c:v>
                </c:pt>
                <c:pt idx="29">
                  <c:v>78</c:v>
                </c:pt>
                <c:pt idx="30">
                  <c:v>75</c:v>
                </c:pt>
                <c:pt idx="31">
                  <c:v>72</c:v>
                </c:pt>
                <c:pt idx="32">
                  <c:v>69</c:v>
                </c:pt>
                <c:pt idx="33">
                  <c:v>86</c:v>
                </c:pt>
                <c:pt idx="34">
                  <c:v>79</c:v>
                </c:pt>
                <c:pt idx="35">
                  <c:v>76</c:v>
                </c:pt>
                <c:pt idx="36">
                  <c:v>73</c:v>
                </c:pt>
                <c:pt idx="37">
                  <c:v>70</c:v>
                </c:pt>
                <c:pt idx="38">
                  <c:v>87</c:v>
                </c:pt>
                <c:pt idx="39">
                  <c:v>79</c:v>
                </c:pt>
                <c:pt idx="40">
                  <c:v>76</c:v>
                </c:pt>
                <c:pt idx="41">
                  <c:v>73</c:v>
                </c:pt>
                <c:pt idx="42">
                  <c:v>70</c:v>
                </c:pt>
                <c:pt idx="43">
                  <c:v>87</c:v>
                </c:pt>
                <c:pt idx="44">
                  <c:v>79</c:v>
                </c:pt>
                <c:pt idx="45">
                  <c:v>76</c:v>
                </c:pt>
                <c:pt idx="46">
                  <c:v>73</c:v>
                </c:pt>
                <c:pt idx="47">
                  <c:v>70</c:v>
                </c:pt>
                <c:pt idx="48">
                  <c:v>67</c:v>
                </c:pt>
                <c:pt idx="49">
                  <c:v>64</c:v>
                </c:pt>
                <c:pt idx="50">
                  <c:v>81</c:v>
                </c:pt>
                <c:pt idx="51">
                  <c:v>78</c:v>
                </c:pt>
                <c:pt idx="52">
                  <c:v>75</c:v>
                </c:pt>
                <c:pt idx="53">
                  <c:v>72</c:v>
                </c:pt>
                <c:pt idx="54">
                  <c:v>69</c:v>
                </c:pt>
                <c:pt idx="55">
                  <c:v>86</c:v>
                </c:pt>
                <c:pt idx="56">
                  <c:v>79</c:v>
                </c:pt>
                <c:pt idx="57">
                  <c:v>76</c:v>
                </c:pt>
                <c:pt idx="58">
                  <c:v>73</c:v>
                </c:pt>
                <c:pt idx="59">
                  <c:v>70</c:v>
                </c:pt>
                <c:pt idx="60">
                  <c:v>67</c:v>
                </c:pt>
                <c:pt idx="61">
                  <c:v>83</c:v>
                </c:pt>
                <c:pt idx="62">
                  <c:v>78</c:v>
                </c:pt>
                <c:pt idx="63">
                  <c:v>74</c:v>
                </c:pt>
                <c:pt idx="64">
                  <c:v>70</c:v>
                </c:pt>
                <c:pt idx="65">
                  <c:v>86</c:v>
                </c:pt>
                <c:pt idx="66">
                  <c:v>78</c:v>
                </c:pt>
                <c:pt idx="67">
                  <c:v>74</c:v>
                </c:pt>
                <c:pt idx="68">
                  <c:v>70</c:v>
                </c:pt>
                <c:pt idx="69">
                  <c:v>86</c:v>
                </c:pt>
                <c:pt idx="70">
                  <c:v>78</c:v>
                </c:pt>
                <c:pt idx="71">
                  <c:v>74</c:v>
                </c:pt>
                <c:pt idx="72">
                  <c:v>70</c:v>
                </c:pt>
                <c:pt idx="73">
                  <c:v>86</c:v>
                </c:pt>
                <c:pt idx="74">
                  <c:v>78</c:v>
                </c:pt>
                <c:pt idx="75">
                  <c:v>114</c:v>
                </c:pt>
                <c:pt idx="76">
                  <c:v>78</c:v>
                </c:pt>
                <c:pt idx="77">
                  <c:v>74</c:v>
                </c:pt>
                <c:pt idx="78">
                  <c:v>70</c:v>
                </c:pt>
                <c:pt idx="79">
                  <c:v>66</c:v>
                </c:pt>
                <c:pt idx="80">
                  <c:v>62</c:v>
                </c:pt>
                <c:pt idx="81">
                  <c:v>58</c:v>
                </c:pt>
                <c:pt idx="82">
                  <c:v>54</c:v>
                </c:pt>
                <c:pt idx="83">
                  <c:v>70</c:v>
                </c:pt>
                <c:pt idx="84">
                  <c:v>66</c:v>
                </c:pt>
                <c:pt idx="85">
                  <c:v>62</c:v>
                </c:pt>
                <c:pt idx="86">
                  <c:v>88</c:v>
                </c:pt>
                <c:pt idx="87">
                  <c:v>78</c:v>
                </c:pt>
                <c:pt idx="88">
                  <c:v>74</c:v>
                </c:pt>
                <c:pt idx="89">
                  <c:v>90</c:v>
                </c:pt>
                <c:pt idx="90">
                  <c:v>78</c:v>
                </c:pt>
                <c:pt idx="91">
                  <c:v>73</c:v>
                </c:pt>
                <c:pt idx="92">
                  <c:v>98</c:v>
                </c:pt>
                <c:pt idx="93">
                  <c:v>77</c:v>
                </c:pt>
                <c:pt idx="94">
                  <c:v>72</c:v>
                </c:pt>
                <c:pt idx="95">
                  <c:v>67</c:v>
                </c:pt>
                <c:pt idx="96">
                  <c:v>62</c:v>
                </c:pt>
                <c:pt idx="97">
                  <c:v>57</c:v>
                </c:pt>
                <c:pt idx="98">
                  <c:v>52</c:v>
                </c:pt>
                <c:pt idx="99">
                  <c:v>47</c:v>
                </c:pt>
                <c:pt idx="100">
                  <c:v>62</c:v>
                </c:pt>
                <c:pt idx="101">
                  <c:v>57</c:v>
                </c:pt>
                <c:pt idx="102">
                  <c:v>52</c:v>
                </c:pt>
                <c:pt idx="103">
                  <c:v>77</c:v>
                </c:pt>
                <c:pt idx="104">
                  <c:v>72</c:v>
                </c:pt>
                <c:pt idx="105">
                  <c:v>67</c:v>
                </c:pt>
                <c:pt idx="106">
                  <c:v>82</c:v>
                </c:pt>
                <c:pt idx="107">
                  <c:v>77</c:v>
                </c:pt>
                <c:pt idx="108">
                  <c:v>72</c:v>
                </c:pt>
                <c:pt idx="109">
                  <c:v>87</c:v>
                </c:pt>
                <c:pt idx="110">
                  <c:v>77</c:v>
                </c:pt>
                <c:pt idx="111">
                  <c:v>72</c:v>
                </c:pt>
                <c:pt idx="112">
                  <c:v>87</c:v>
                </c:pt>
                <c:pt idx="113">
                  <c:v>77</c:v>
                </c:pt>
                <c:pt idx="114">
                  <c:v>72</c:v>
                </c:pt>
                <c:pt idx="115">
                  <c:v>67</c:v>
                </c:pt>
                <c:pt idx="116">
                  <c:v>62</c:v>
                </c:pt>
                <c:pt idx="117">
                  <c:v>57</c:v>
                </c:pt>
                <c:pt idx="118">
                  <c:v>52</c:v>
                </c:pt>
                <c:pt idx="119">
                  <c:v>47</c:v>
                </c:pt>
                <c:pt idx="120">
                  <c:v>42</c:v>
                </c:pt>
                <c:pt idx="121">
                  <c:v>57</c:v>
                </c:pt>
                <c:pt idx="122">
                  <c:v>52</c:v>
                </c:pt>
                <c:pt idx="123">
                  <c:v>47</c:v>
                </c:pt>
                <c:pt idx="124">
                  <c:v>42</c:v>
                </c:pt>
                <c:pt idx="125">
                  <c:v>57</c:v>
                </c:pt>
                <c:pt idx="126">
                  <c:v>52</c:v>
                </c:pt>
                <c:pt idx="127">
                  <c:v>47</c:v>
                </c:pt>
                <c:pt idx="128">
                  <c:v>62</c:v>
                </c:pt>
                <c:pt idx="129">
                  <c:v>57</c:v>
                </c:pt>
                <c:pt idx="130">
                  <c:v>52</c:v>
                </c:pt>
                <c:pt idx="131">
                  <c:v>67</c:v>
                </c:pt>
                <c:pt idx="132">
                  <c:v>62</c:v>
                </c:pt>
                <c:pt idx="133">
                  <c:v>57</c:v>
                </c:pt>
                <c:pt idx="134">
                  <c:v>52</c:v>
                </c:pt>
                <c:pt idx="135">
                  <c:v>67</c:v>
                </c:pt>
                <c:pt idx="136">
                  <c:v>62</c:v>
                </c:pt>
                <c:pt idx="137">
                  <c:v>107</c:v>
                </c:pt>
                <c:pt idx="138">
                  <c:v>77</c:v>
                </c:pt>
                <c:pt idx="139">
                  <c:v>72</c:v>
                </c:pt>
                <c:pt idx="140">
                  <c:v>87</c:v>
                </c:pt>
                <c:pt idx="141">
                  <c:v>77</c:v>
                </c:pt>
                <c:pt idx="142">
                  <c:v>72</c:v>
                </c:pt>
                <c:pt idx="143">
                  <c:v>67</c:v>
                </c:pt>
                <c:pt idx="144">
                  <c:v>62</c:v>
                </c:pt>
                <c:pt idx="145">
                  <c:v>77</c:v>
                </c:pt>
                <c:pt idx="146">
                  <c:v>72</c:v>
                </c:pt>
                <c:pt idx="147">
                  <c:v>67</c:v>
                </c:pt>
                <c:pt idx="148">
                  <c:v>82</c:v>
                </c:pt>
                <c:pt idx="149">
                  <c:v>77</c:v>
                </c:pt>
                <c:pt idx="150">
                  <c:v>72</c:v>
                </c:pt>
                <c:pt idx="151">
                  <c:v>67</c:v>
                </c:pt>
                <c:pt idx="152">
                  <c:v>62</c:v>
                </c:pt>
                <c:pt idx="153">
                  <c:v>77</c:v>
                </c:pt>
                <c:pt idx="154">
                  <c:v>72</c:v>
                </c:pt>
                <c:pt idx="155">
                  <c:v>67</c:v>
                </c:pt>
                <c:pt idx="156">
                  <c:v>62</c:v>
                </c:pt>
                <c:pt idx="157">
                  <c:v>57</c:v>
                </c:pt>
                <c:pt idx="158">
                  <c:v>72</c:v>
                </c:pt>
                <c:pt idx="159">
                  <c:v>67</c:v>
                </c:pt>
                <c:pt idx="160">
                  <c:v>62</c:v>
                </c:pt>
                <c:pt idx="161">
                  <c:v>57</c:v>
                </c:pt>
                <c:pt idx="162">
                  <c:v>72</c:v>
                </c:pt>
                <c:pt idx="163">
                  <c:v>67</c:v>
                </c:pt>
                <c:pt idx="164">
                  <c:v>62</c:v>
                </c:pt>
                <c:pt idx="165">
                  <c:v>57</c:v>
                </c:pt>
                <c:pt idx="166">
                  <c:v>52</c:v>
                </c:pt>
                <c:pt idx="167">
                  <c:v>67</c:v>
                </c:pt>
                <c:pt idx="168">
                  <c:v>62</c:v>
                </c:pt>
                <c:pt idx="169">
                  <c:v>57</c:v>
                </c:pt>
                <c:pt idx="170">
                  <c:v>52</c:v>
                </c:pt>
                <c:pt idx="171">
                  <c:v>67</c:v>
                </c:pt>
                <c:pt idx="172">
                  <c:v>62</c:v>
                </c:pt>
                <c:pt idx="173">
                  <c:v>57</c:v>
                </c:pt>
                <c:pt idx="174">
                  <c:v>72</c:v>
                </c:pt>
                <c:pt idx="175">
                  <c:v>67</c:v>
                </c:pt>
                <c:pt idx="176">
                  <c:v>62</c:v>
                </c:pt>
                <c:pt idx="177">
                  <c:v>77</c:v>
                </c:pt>
                <c:pt idx="178">
                  <c:v>72</c:v>
                </c:pt>
                <c:pt idx="179">
                  <c:v>67</c:v>
                </c:pt>
                <c:pt idx="180">
                  <c:v>82</c:v>
                </c:pt>
                <c:pt idx="181">
                  <c:v>77</c:v>
                </c:pt>
                <c:pt idx="182">
                  <c:v>74</c:v>
                </c:pt>
                <c:pt idx="183">
                  <c:v>71</c:v>
                </c:pt>
                <c:pt idx="184">
                  <c:v>88</c:v>
                </c:pt>
                <c:pt idx="185">
                  <c:v>129</c:v>
                </c:pt>
                <c:pt idx="186">
                  <c:v>79</c:v>
                </c:pt>
                <c:pt idx="187">
                  <c:v>76</c:v>
                </c:pt>
                <c:pt idx="188">
                  <c:v>93</c:v>
                </c:pt>
                <c:pt idx="189">
                  <c:v>79</c:v>
                </c:pt>
                <c:pt idx="190">
                  <c:v>76</c:v>
                </c:pt>
                <c:pt idx="191">
                  <c:v>73</c:v>
                </c:pt>
                <c:pt idx="192">
                  <c:v>70</c:v>
                </c:pt>
                <c:pt idx="193">
                  <c:v>87</c:v>
                </c:pt>
                <c:pt idx="194">
                  <c:v>79</c:v>
                </c:pt>
                <c:pt idx="195">
                  <c:v>76</c:v>
                </c:pt>
                <c:pt idx="196">
                  <c:v>73</c:v>
                </c:pt>
                <c:pt idx="197">
                  <c:v>70</c:v>
                </c:pt>
                <c:pt idx="198">
                  <c:v>67</c:v>
                </c:pt>
                <c:pt idx="199">
                  <c:v>84</c:v>
                </c:pt>
                <c:pt idx="200">
                  <c:v>79</c:v>
                </c:pt>
                <c:pt idx="201">
                  <c:v>76</c:v>
                </c:pt>
                <c:pt idx="202">
                  <c:v>73</c:v>
                </c:pt>
                <c:pt idx="203">
                  <c:v>70</c:v>
                </c:pt>
                <c:pt idx="204">
                  <c:v>67</c:v>
                </c:pt>
                <c:pt idx="205">
                  <c:v>84</c:v>
                </c:pt>
                <c:pt idx="206">
                  <c:v>79</c:v>
                </c:pt>
                <c:pt idx="207">
                  <c:v>76</c:v>
                </c:pt>
                <c:pt idx="208">
                  <c:v>73</c:v>
                </c:pt>
                <c:pt idx="209">
                  <c:v>70</c:v>
                </c:pt>
                <c:pt idx="210">
                  <c:v>67</c:v>
                </c:pt>
                <c:pt idx="211">
                  <c:v>64</c:v>
                </c:pt>
                <c:pt idx="212">
                  <c:v>61</c:v>
                </c:pt>
                <c:pt idx="213">
                  <c:v>58</c:v>
                </c:pt>
                <c:pt idx="214">
                  <c:v>55</c:v>
                </c:pt>
                <c:pt idx="215">
                  <c:v>72</c:v>
                </c:pt>
                <c:pt idx="216">
                  <c:v>69</c:v>
                </c:pt>
                <c:pt idx="217">
                  <c:v>66</c:v>
                </c:pt>
                <c:pt idx="218">
                  <c:v>63</c:v>
                </c:pt>
                <c:pt idx="219">
                  <c:v>80</c:v>
                </c:pt>
                <c:pt idx="220">
                  <c:v>77</c:v>
                </c:pt>
                <c:pt idx="221">
                  <c:v>74</c:v>
                </c:pt>
                <c:pt idx="222">
                  <c:v>71</c:v>
                </c:pt>
                <c:pt idx="223">
                  <c:v>68</c:v>
                </c:pt>
                <c:pt idx="224">
                  <c:v>65</c:v>
                </c:pt>
                <c:pt idx="225">
                  <c:v>62</c:v>
                </c:pt>
                <c:pt idx="226">
                  <c:v>59</c:v>
                </c:pt>
                <c:pt idx="227">
                  <c:v>56</c:v>
                </c:pt>
                <c:pt idx="228">
                  <c:v>53</c:v>
                </c:pt>
                <c:pt idx="229">
                  <c:v>50</c:v>
                </c:pt>
                <c:pt idx="230">
                  <c:v>47</c:v>
                </c:pt>
                <c:pt idx="231">
                  <c:v>44</c:v>
                </c:pt>
                <c:pt idx="232">
                  <c:v>91</c:v>
                </c:pt>
                <c:pt idx="233">
                  <c:v>79</c:v>
                </c:pt>
                <c:pt idx="234">
                  <c:v>76</c:v>
                </c:pt>
                <c:pt idx="235">
                  <c:v>73</c:v>
                </c:pt>
                <c:pt idx="236">
                  <c:v>70</c:v>
                </c:pt>
                <c:pt idx="237">
                  <c:v>67</c:v>
                </c:pt>
                <c:pt idx="238">
                  <c:v>64</c:v>
                </c:pt>
                <c:pt idx="239">
                  <c:v>61</c:v>
                </c:pt>
                <c:pt idx="240">
                  <c:v>58</c:v>
                </c:pt>
                <c:pt idx="241">
                  <c:v>55</c:v>
                </c:pt>
                <c:pt idx="242">
                  <c:v>52</c:v>
                </c:pt>
              </c:numCache>
            </c:numRef>
          </c:val>
          <c:smooth val="0"/>
          <c:extLst>
            <c:ext xmlns:c16="http://schemas.microsoft.com/office/drawing/2014/chart" uri="{C3380CC4-5D6E-409C-BE32-E72D297353CC}">
              <c16:uniqueId val="{00000004-A03D-48C0-9724-18D6DFDCBC55}"/>
            </c:ext>
          </c:extLst>
        </c:ser>
        <c:dLbls>
          <c:showLegendKey val="0"/>
          <c:showVal val="0"/>
          <c:showCatName val="0"/>
          <c:showSerName val="0"/>
          <c:showPercent val="0"/>
          <c:showBubbleSize val="0"/>
        </c:dLbls>
        <c:marker val="1"/>
        <c:smooth val="0"/>
        <c:axId val="378326448"/>
        <c:axId val="378325272"/>
      </c:lineChart>
      <c:dateAx>
        <c:axId val="378326448"/>
        <c:scaling>
          <c:orientation val="minMax"/>
        </c:scaling>
        <c:delete val="0"/>
        <c:axPos val="b"/>
        <c:numFmt formatCode="d\-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325272"/>
        <c:crossesAt val="0"/>
        <c:auto val="0"/>
        <c:lblOffset val="100"/>
        <c:baseTimeUnit val="days"/>
      </c:dateAx>
      <c:valAx>
        <c:axId val="37832527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Profile Available Water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32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390525</xdr:colOff>
      <xdr:row>13</xdr:row>
      <xdr:rowOff>158751</xdr:rowOff>
    </xdr:from>
    <xdr:to>
      <xdr:col>36</xdr:col>
      <xdr:colOff>228600</xdr:colOff>
      <xdr:row>53</xdr:row>
      <xdr:rowOff>9526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0.26087</cdr:x>
      <cdr:y>0.17973</cdr:y>
    </cdr:from>
    <cdr:to>
      <cdr:x>0.58512</cdr:x>
      <cdr:y>0.2234</cdr:y>
    </cdr:to>
    <cdr:sp macro="" textlink="">
      <cdr:nvSpPr>
        <cdr:cNvPr id="2" name="TextBox 1"/>
        <cdr:cNvSpPr txBox="1"/>
      </cdr:nvSpPr>
      <cdr:spPr>
        <a:xfrm xmlns:a="http://schemas.openxmlformats.org/drawingml/2006/main">
          <a:off x="3737987" y="1273095"/>
          <a:ext cx="4646106" cy="3093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Drainage occurs when soil moisture levels are more than field capacity</a:t>
          </a:r>
        </a:p>
      </cdr:txBody>
    </cdr:sp>
  </cdr:relSizeAnchor>
  <cdr:relSizeAnchor xmlns:cdr="http://schemas.openxmlformats.org/drawingml/2006/chartDrawing">
    <cdr:from>
      <cdr:x>0.17668</cdr:x>
      <cdr:y>0.4559</cdr:y>
    </cdr:from>
    <cdr:to>
      <cdr:x>0.33636</cdr:x>
      <cdr:y>0.54725</cdr:y>
    </cdr:to>
    <cdr:sp macro="" textlink="">
      <cdr:nvSpPr>
        <cdr:cNvPr id="3" name="TextBox 2"/>
        <cdr:cNvSpPr txBox="1"/>
      </cdr:nvSpPr>
      <cdr:spPr>
        <a:xfrm xmlns:a="http://schemas.openxmlformats.org/drawingml/2006/main">
          <a:off x="2406581" y="3232257"/>
          <a:ext cx="2174944" cy="6475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Aim to keep the red line above the trigger point and below the full-point by scheduling</a:t>
          </a:r>
          <a:r>
            <a:rPr lang="en-NZ" sz="1100" baseline="0"/>
            <a:t> your irrigation </a:t>
          </a:r>
          <a:endParaRPr lang="en-NZ" sz="1100"/>
        </a:p>
      </cdr:txBody>
    </cdr:sp>
  </cdr:relSizeAnchor>
</c:userShapes>
</file>

<file path=xl/drawings/drawing3.xml><?xml version="1.0" encoding="utf-8"?>
<xdr:wsDr xmlns:xdr="http://schemas.openxmlformats.org/drawingml/2006/spreadsheetDrawing" xmlns:a="http://schemas.openxmlformats.org/drawingml/2006/main">
  <xdr:twoCellAnchor>
    <xdr:from>
      <xdr:col>13</xdr:col>
      <xdr:colOff>295275</xdr:colOff>
      <xdr:row>14</xdr:row>
      <xdr:rowOff>34926</xdr:rowOff>
    </xdr:from>
    <xdr:to>
      <xdr:col>36</xdr:col>
      <xdr:colOff>133350</xdr:colOff>
      <xdr:row>53</xdr:row>
      <xdr:rowOff>76201</xdr:rowOff>
    </xdr:to>
    <xdr:graphicFrame macro="">
      <xdr:nvGraphicFramePr>
        <xdr:cNvPr id="2" name="Chart 1">
          <a:extLst>
            <a:ext uri="{FF2B5EF4-FFF2-40B4-BE49-F238E27FC236}">
              <a16:creationId xmlns:a16="http://schemas.microsoft.com/office/drawing/2014/main" id="{811F5720-C722-4375-B946-B5BD42EBE7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0.26087</cdr:x>
      <cdr:y>0.17973</cdr:y>
    </cdr:from>
    <cdr:to>
      <cdr:x>0.58512</cdr:x>
      <cdr:y>0.2234</cdr:y>
    </cdr:to>
    <cdr:sp macro="" textlink="">
      <cdr:nvSpPr>
        <cdr:cNvPr id="2" name="TextBox 1"/>
        <cdr:cNvSpPr txBox="1"/>
      </cdr:nvSpPr>
      <cdr:spPr>
        <a:xfrm xmlns:a="http://schemas.openxmlformats.org/drawingml/2006/main">
          <a:off x="3737987" y="1273095"/>
          <a:ext cx="4646106" cy="3093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Drainage occurs when soil moisture levels are more than field capacity</a:t>
          </a:r>
        </a:p>
      </cdr:txBody>
    </cdr:sp>
  </cdr:relSizeAnchor>
  <cdr:relSizeAnchor xmlns:cdr="http://schemas.openxmlformats.org/drawingml/2006/chartDrawing">
    <cdr:from>
      <cdr:x>0.17668</cdr:x>
      <cdr:y>0.4559</cdr:y>
    </cdr:from>
    <cdr:to>
      <cdr:x>0.33636</cdr:x>
      <cdr:y>0.54725</cdr:y>
    </cdr:to>
    <cdr:sp macro="" textlink="">
      <cdr:nvSpPr>
        <cdr:cNvPr id="3" name="TextBox 2"/>
        <cdr:cNvSpPr txBox="1"/>
      </cdr:nvSpPr>
      <cdr:spPr>
        <a:xfrm xmlns:a="http://schemas.openxmlformats.org/drawingml/2006/main">
          <a:off x="2406581" y="3232257"/>
          <a:ext cx="2174944" cy="6475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NZ" sz="1100"/>
            <a:t>Aim to keep the red line above the trigger point and below the full-point by scheduling</a:t>
          </a:r>
          <a:r>
            <a:rPr lang="en-NZ" sz="1100" baseline="0"/>
            <a:t> your irrigation </a:t>
          </a:r>
          <a:endParaRPr lang="en-NZ"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6"/>
  <sheetViews>
    <sheetView tabSelected="1" workbookViewId="0">
      <selection activeCell="J1" sqref="J1:K1"/>
    </sheetView>
  </sheetViews>
  <sheetFormatPr defaultRowHeight="15" x14ac:dyDescent="0.25"/>
  <cols>
    <col min="1" max="4" width="14" customWidth="1"/>
    <col min="5" max="5" width="12.42578125" customWidth="1"/>
    <col min="6" max="6" width="14.5703125" customWidth="1"/>
    <col min="7" max="7" width="12.42578125" customWidth="1"/>
    <col min="8" max="8" width="20" customWidth="1"/>
    <col min="9" max="9" width="12.42578125" customWidth="1"/>
    <col min="10" max="10" width="14" customWidth="1"/>
    <col min="11" max="11" width="12.42578125" customWidth="1"/>
    <col min="12" max="12" width="13.7109375" customWidth="1"/>
    <col min="13" max="13" width="11.5703125" customWidth="1"/>
    <col min="14" max="14" width="12.7109375" customWidth="1"/>
    <col min="20" max="20" width="11.42578125" customWidth="1"/>
  </cols>
  <sheetData>
    <row r="1" spans="1:28" ht="18" customHeight="1" x14ac:dyDescent="0.25">
      <c r="A1" s="41" t="s">
        <v>16</v>
      </c>
      <c r="B1" s="41"/>
      <c r="C1" s="41"/>
      <c r="D1" s="41"/>
      <c r="E1" s="41"/>
      <c r="F1" s="41"/>
      <c r="G1" s="41"/>
      <c r="H1" s="41"/>
      <c r="I1" s="41"/>
      <c r="J1" s="43"/>
      <c r="K1" s="44"/>
      <c r="P1" s="39" t="s">
        <v>22</v>
      </c>
      <c r="Q1" s="39"/>
      <c r="R1" s="16"/>
      <c r="S1" s="16"/>
      <c r="T1" s="16"/>
    </row>
    <row r="2" spans="1:28" ht="18" customHeight="1" x14ac:dyDescent="0.25">
      <c r="P2" s="17"/>
      <c r="Q2" s="17" t="s">
        <v>27</v>
      </c>
      <c r="R2" s="16" t="s">
        <v>28</v>
      </c>
      <c r="S2" s="16" t="s">
        <v>29</v>
      </c>
      <c r="T2" s="16" t="s">
        <v>23</v>
      </c>
    </row>
    <row r="3" spans="1:28" ht="18" customHeight="1" x14ac:dyDescent="0.25">
      <c r="A3" s="41" t="s">
        <v>34</v>
      </c>
      <c r="B3" s="41"/>
      <c r="C3" s="41"/>
      <c r="D3" s="41"/>
      <c r="E3" s="41"/>
      <c r="F3" s="41"/>
      <c r="G3" s="41"/>
      <c r="H3" s="41"/>
      <c r="I3" s="41"/>
      <c r="J3" s="44"/>
      <c r="K3" s="44"/>
      <c r="P3" s="17"/>
      <c r="Q3" s="17"/>
      <c r="R3" s="16"/>
      <c r="S3" s="16"/>
      <c r="T3" s="16"/>
    </row>
    <row r="4" spans="1:28" ht="18" customHeight="1" x14ac:dyDescent="0.25">
      <c r="A4" s="45" t="s">
        <v>36</v>
      </c>
      <c r="B4" s="46"/>
      <c r="C4" s="46"/>
      <c r="D4" s="46"/>
      <c r="E4" s="46"/>
      <c r="F4" s="46"/>
      <c r="G4" s="46"/>
      <c r="H4" s="46"/>
      <c r="I4" s="47"/>
      <c r="J4" s="48">
        <v>0.5</v>
      </c>
      <c r="K4" s="49"/>
      <c r="P4" s="18" t="s">
        <v>7</v>
      </c>
      <c r="Q4" s="18"/>
      <c r="R4" s="19"/>
      <c r="S4" s="19"/>
      <c r="T4" s="18">
        <v>1</v>
      </c>
    </row>
    <row r="5" spans="1:28" ht="30" customHeight="1" x14ac:dyDescent="0.25">
      <c r="A5" s="42" t="s">
        <v>31</v>
      </c>
      <c r="B5" s="42"/>
      <c r="C5" s="42"/>
      <c r="D5" s="42"/>
      <c r="E5" s="42"/>
      <c r="F5" s="42"/>
      <c r="G5" s="42"/>
      <c r="H5" s="42"/>
      <c r="I5" s="42"/>
      <c r="J5" s="42"/>
      <c r="K5" s="42"/>
      <c r="P5" s="18" t="s">
        <v>8</v>
      </c>
      <c r="Q5" s="18"/>
      <c r="R5" s="19"/>
      <c r="S5" s="19"/>
      <c r="T5" s="18">
        <v>1</v>
      </c>
    </row>
    <row r="6" spans="1:28" ht="18" customHeight="1" x14ac:dyDescent="0.25">
      <c r="A6" s="37" t="s">
        <v>32</v>
      </c>
      <c r="B6" s="37"/>
      <c r="C6" s="37"/>
      <c r="D6" s="37"/>
      <c r="E6" s="37"/>
      <c r="F6" s="37"/>
      <c r="G6" s="37"/>
      <c r="H6" s="37"/>
      <c r="I6" s="37"/>
      <c r="J6" s="37"/>
      <c r="K6" s="37"/>
      <c r="P6" s="18" t="s">
        <v>9</v>
      </c>
      <c r="Q6" s="18"/>
      <c r="R6" s="19"/>
      <c r="S6" s="19"/>
      <c r="T6" s="18">
        <v>1.2</v>
      </c>
    </row>
    <row r="7" spans="1:28" ht="18" customHeight="1" x14ac:dyDescent="0.25">
      <c r="A7" s="40"/>
      <c r="B7" s="40"/>
      <c r="C7" s="40"/>
      <c r="D7" s="40"/>
      <c r="E7" s="40"/>
      <c r="F7" s="40"/>
      <c r="G7" s="40"/>
      <c r="H7" s="40"/>
      <c r="I7" s="40"/>
      <c r="J7" s="40"/>
      <c r="K7" s="40"/>
      <c r="L7" s="27"/>
      <c r="P7" s="18" t="s">
        <v>10</v>
      </c>
      <c r="Q7" s="18"/>
      <c r="R7" s="19"/>
      <c r="S7" s="19"/>
      <c r="T7" s="18">
        <v>1</v>
      </c>
    </row>
    <row r="8" spans="1:28" ht="18" customHeight="1" x14ac:dyDescent="0.25">
      <c r="A8" s="2"/>
      <c r="B8" s="2"/>
      <c r="C8" s="2"/>
      <c r="D8" s="2"/>
      <c r="E8" s="2"/>
      <c r="F8" s="2"/>
      <c r="G8" s="2"/>
      <c r="H8" s="2"/>
      <c r="I8" s="2"/>
      <c r="J8" s="2"/>
      <c r="K8" s="2"/>
      <c r="L8" s="27"/>
      <c r="P8" s="18" t="s">
        <v>11</v>
      </c>
      <c r="Q8" s="18"/>
      <c r="R8" s="19"/>
      <c r="S8" s="19"/>
      <c r="T8" s="18">
        <v>1</v>
      </c>
    </row>
    <row r="9" spans="1:28" ht="18" customHeight="1" x14ac:dyDescent="0.25">
      <c r="A9" s="2"/>
      <c r="B9" s="2"/>
      <c r="C9" s="2"/>
      <c r="D9" s="2"/>
      <c r="E9" s="3"/>
      <c r="F9" s="3"/>
      <c r="G9" s="3"/>
      <c r="H9" s="3"/>
      <c r="I9" s="3"/>
      <c r="J9" s="3"/>
      <c r="K9" s="3"/>
      <c r="M9" s="7"/>
      <c r="P9" s="18" t="s">
        <v>12</v>
      </c>
      <c r="Q9" s="18"/>
      <c r="R9" s="19"/>
      <c r="S9" s="19"/>
      <c r="T9" s="18">
        <v>1</v>
      </c>
    </row>
    <row r="10" spans="1:28" x14ac:dyDescent="0.25">
      <c r="A10" s="2"/>
      <c r="B10" s="2"/>
      <c r="C10" s="2"/>
      <c r="D10" s="2"/>
      <c r="E10" s="3"/>
      <c r="F10" s="3"/>
      <c r="G10" s="3"/>
      <c r="H10" s="3"/>
      <c r="I10" s="3"/>
      <c r="J10" s="3"/>
      <c r="K10" s="3"/>
      <c r="M10" s="7"/>
      <c r="P10" s="18" t="s">
        <v>13</v>
      </c>
      <c r="Q10" s="18"/>
      <c r="R10" s="19"/>
      <c r="S10" s="19"/>
      <c r="T10" s="18">
        <v>1</v>
      </c>
    </row>
    <row r="11" spans="1:28" x14ac:dyDescent="0.25">
      <c r="A11" s="2"/>
      <c r="B11" s="2"/>
      <c r="C11" s="2"/>
      <c r="D11" s="2"/>
      <c r="E11" s="3"/>
      <c r="F11" s="3"/>
      <c r="G11" s="3"/>
      <c r="H11" s="3"/>
      <c r="I11" s="3"/>
      <c r="J11" s="3"/>
      <c r="K11" s="3"/>
      <c r="M11" s="20"/>
      <c r="P11" s="18" t="s">
        <v>14</v>
      </c>
      <c r="Q11" s="18"/>
      <c r="R11" s="19"/>
      <c r="S11" s="19"/>
      <c r="T11" s="18">
        <v>1</v>
      </c>
    </row>
    <row r="12" spans="1:28" s="13" customFormat="1" x14ac:dyDescent="0.25">
      <c r="A12"/>
      <c r="B12" s="38" t="s">
        <v>20</v>
      </c>
      <c r="C12" s="38"/>
      <c r="D12" s="38"/>
      <c r="E12" s="36" t="s">
        <v>2</v>
      </c>
      <c r="F12" s="36"/>
      <c r="G12"/>
      <c r="H12" s="36" t="s">
        <v>3</v>
      </c>
      <c r="I12" s="36"/>
      <c r="J12"/>
      <c r="K12" t="s">
        <v>33</v>
      </c>
      <c r="L12" t="s">
        <v>33</v>
      </c>
      <c r="M12" s="21"/>
      <c r="P12" s="18" t="s">
        <v>15</v>
      </c>
      <c r="Q12" s="18"/>
      <c r="R12" s="19"/>
      <c r="S12" s="19"/>
      <c r="T12" s="18">
        <v>1.05</v>
      </c>
    </row>
    <row r="13" spans="1:28" ht="45" x14ac:dyDescent="0.25">
      <c r="A13" s="22" t="s">
        <v>0</v>
      </c>
      <c r="B13" s="22" t="s">
        <v>18</v>
      </c>
      <c r="C13" s="22" t="s">
        <v>17</v>
      </c>
      <c r="D13" s="22" t="s">
        <v>19</v>
      </c>
      <c r="E13" s="23" t="s">
        <v>25</v>
      </c>
      <c r="F13" s="23" t="s">
        <v>26</v>
      </c>
      <c r="G13" s="6" t="s">
        <v>4</v>
      </c>
      <c r="H13" s="24"/>
      <c r="I13" s="25" t="s">
        <v>1</v>
      </c>
      <c r="J13" s="14" t="s">
        <v>5</v>
      </c>
      <c r="K13" s="15" t="s">
        <v>6</v>
      </c>
      <c r="L13" s="15" t="s">
        <v>24</v>
      </c>
      <c r="M13" s="12" t="s">
        <v>21</v>
      </c>
      <c r="Y13" s="4"/>
      <c r="Z13" s="4"/>
      <c r="AA13" s="4"/>
      <c r="AB13" s="5"/>
    </row>
    <row r="14" spans="1:28" x14ac:dyDescent="0.25">
      <c r="A14" s="34">
        <f>J1</f>
        <v>0</v>
      </c>
      <c r="B14" s="35">
        <f>IF(E14&gt;2,E14,0)</f>
        <v>0</v>
      </c>
      <c r="C14" s="35">
        <f>$J$3</f>
        <v>0</v>
      </c>
      <c r="D14" s="35">
        <f>C14*$J$4</f>
        <v>0</v>
      </c>
      <c r="E14" s="33"/>
      <c r="F14" s="33"/>
      <c r="G14" s="8">
        <f>B14+F14</f>
        <v>0</v>
      </c>
      <c r="H14" s="25"/>
      <c r="I14" s="25">
        <v>1</v>
      </c>
      <c r="J14" s="9">
        <f>H14*I14</f>
        <v>0</v>
      </c>
      <c r="K14" s="11">
        <f>G14-J14</f>
        <v>0</v>
      </c>
      <c r="L14" s="11">
        <f>J3+K14</f>
        <v>0</v>
      </c>
      <c r="M14" s="10">
        <f>IF(L14&gt;$J$3,$J$3,L14)</f>
        <v>0</v>
      </c>
      <c r="P14" s="13"/>
      <c r="Q14" s="13"/>
      <c r="R14" s="13"/>
      <c r="S14" s="13"/>
      <c r="T14" s="13"/>
    </row>
    <row r="15" spans="1:28" x14ac:dyDescent="0.25">
      <c r="A15" s="34">
        <f>A14+1</f>
        <v>1</v>
      </c>
      <c r="B15" s="35">
        <f t="shared" ref="B15:B78" si="0">IF(E15&gt;2,E15,0)</f>
        <v>0</v>
      </c>
      <c r="C15" s="35">
        <f t="shared" ref="C15:C78" si="1">$J$3</f>
        <v>0</v>
      </c>
      <c r="D15" s="35">
        <f t="shared" ref="D15:D78" si="2">C15*$J$4</f>
        <v>0</v>
      </c>
      <c r="E15" s="33"/>
      <c r="F15" s="33"/>
      <c r="G15" s="8">
        <f t="shared" ref="G15:G78" si="3">B15+F15</f>
        <v>0</v>
      </c>
      <c r="H15" s="25"/>
      <c r="I15" s="25">
        <v>1</v>
      </c>
      <c r="J15" s="9">
        <f t="shared" ref="J15:J78" si="4">H15*I15</f>
        <v>0</v>
      </c>
      <c r="K15" s="11">
        <f t="shared" ref="K15:K78" si="5">G15-J15</f>
        <v>0</v>
      </c>
      <c r="L15" s="11">
        <f>M14+K15</f>
        <v>0</v>
      </c>
      <c r="M15" s="10">
        <f t="shared" ref="M15:M78" si="6">IF(L15&gt;$J$3,$J$3,L15)</f>
        <v>0</v>
      </c>
    </row>
    <row r="16" spans="1:28" x14ac:dyDescent="0.25">
      <c r="A16" s="34">
        <f t="shared" ref="A16:A79" si="7">A15+1</f>
        <v>2</v>
      </c>
      <c r="B16" s="35">
        <f t="shared" si="0"/>
        <v>0</v>
      </c>
      <c r="C16" s="35">
        <f t="shared" si="1"/>
        <v>0</v>
      </c>
      <c r="D16" s="35">
        <f t="shared" si="2"/>
        <v>0</v>
      </c>
      <c r="E16" s="33"/>
      <c r="F16" s="33"/>
      <c r="G16" s="8">
        <f t="shared" si="3"/>
        <v>0</v>
      </c>
      <c r="H16" s="25"/>
      <c r="I16" s="25">
        <v>1</v>
      </c>
      <c r="J16" s="9">
        <f t="shared" si="4"/>
        <v>0</v>
      </c>
      <c r="K16" s="11">
        <f t="shared" si="5"/>
        <v>0</v>
      </c>
      <c r="L16" s="11">
        <f t="shared" ref="L16:L28" si="8">M15+K16</f>
        <v>0</v>
      </c>
      <c r="M16" s="10">
        <f t="shared" si="6"/>
        <v>0</v>
      </c>
    </row>
    <row r="17" spans="1:13" x14ac:dyDescent="0.25">
      <c r="A17" s="34">
        <f t="shared" si="7"/>
        <v>3</v>
      </c>
      <c r="B17" s="35">
        <f t="shared" si="0"/>
        <v>0</v>
      </c>
      <c r="C17" s="35">
        <f t="shared" si="1"/>
        <v>0</v>
      </c>
      <c r="D17" s="35">
        <f t="shared" si="2"/>
        <v>0</v>
      </c>
      <c r="E17" s="33"/>
      <c r="F17" s="33"/>
      <c r="G17" s="8">
        <f t="shared" si="3"/>
        <v>0</v>
      </c>
      <c r="H17" s="25"/>
      <c r="I17" s="25">
        <v>1</v>
      </c>
      <c r="J17" s="9">
        <f t="shared" si="4"/>
        <v>0</v>
      </c>
      <c r="K17" s="11">
        <f t="shared" si="5"/>
        <v>0</v>
      </c>
      <c r="L17" s="11">
        <f t="shared" si="8"/>
        <v>0</v>
      </c>
      <c r="M17" s="10">
        <f t="shared" si="6"/>
        <v>0</v>
      </c>
    </row>
    <row r="18" spans="1:13" x14ac:dyDescent="0.25">
      <c r="A18" s="34">
        <f t="shared" si="7"/>
        <v>4</v>
      </c>
      <c r="B18" s="35">
        <f t="shared" si="0"/>
        <v>0</v>
      </c>
      <c r="C18" s="35">
        <f t="shared" si="1"/>
        <v>0</v>
      </c>
      <c r="D18" s="35">
        <f t="shared" si="2"/>
        <v>0</v>
      </c>
      <c r="E18" s="33"/>
      <c r="F18" s="33"/>
      <c r="G18" s="8">
        <f t="shared" si="3"/>
        <v>0</v>
      </c>
      <c r="H18" s="25"/>
      <c r="I18" s="25">
        <v>1</v>
      </c>
      <c r="J18" s="9">
        <f t="shared" si="4"/>
        <v>0</v>
      </c>
      <c r="K18" s="11">
        <f t="shared" si="5"/>
        <v>0</v>
      </c>
      <c r="L18" s="11">
        <f t="shared" si="8"/>
        <v>0</v>
      </c>
      <c r="M18" s="10">
        <f t="shared" si="6"/>
        <v>0</v>
      </c>
    </row>
    <row r="19" spans="1:13" x14ac:dyDescent="0.25">
      <c r="A19" s="34">
        <f t="shared" si="7"/>
        <v>5</v>
      </c>
      <c r="B19" s="35">
        <f t="shared" si="0"/>
        <v>0</v>
      </c>
      <c r="C19" s="35">
        <f t="shared" si="1"/>
        <v>0</v>
      </c>
      <c r="D19" s="35">
        <f t="shared" si="2"/>
        <v>0</v>
      </c>
      <c r="E19" s="33"/>
      <c r="F19" s="33"/>
      <c r="G19" s="8">
        <f t="shared" si="3"/>
        <v>0</v>
      </c>
      <c r="H19" s="25"/>
      <c r="I19" s="25">
        <v>1</v>
      </c>
      <c r="J19" s="9">
        <f t="shared" si="4"/>
        <v>0</v>
      </c>
      <c r="K19" s="11">
        <f t="shared" si="5"/>
        <v>0</v>
      </c>
      <c r="L19" s="11">
        <f t="shared" si="8"/>
        <v>0</v>
      </c>
      <c r="M19" s="10">
        <f t="shared" si="6"/>
        <v>0</v>
      </c>
    </row>
    <row r="20" spans="1:13" x14ac:dyDescent="0.25">
      <c r="A20" s="34">
        <f t="shared" si="7"/>
        <v>6</v>
      </c>
      <c r="B20" s="35">
        <f t="shared" si="0"/>
        <v>0</v>
      </c>
      <c r="C20" s="35">
        <f t="shared" si="1"/>
        <v>0</v>
      </c>
      <c r="D20" s="35">
        <f t="shared" si="2"/>
        <v>0</v>
      </c>
      <c r="E20" s="33"/>
      <c r="F20" s="33"/>
      <c r="G20" s="8">
        <f t="shared" si="3"/>
        <v>0</v>
      </c>
      <c r="H20" s="25"/>
      <c r="I20" s="25">
        <v>1</v>
      </c>
      <c r="J20" s="9">
        <f t="shared" si="4"/>
        <v>0</v>
      </c>
      <c r="K20" s="11">
        <f t="shared" si="5"/>
        <v>0</v>
      </c>
      <c r="L20" s="11">
        <f t="shared" si="8"/>
        <v>0</v>
      </c>
      <c r="M20" s="10">
        <f t="shared" si="6"/>
        <v>0</v>
      </c>
    </row>
    <row r="21" spans="1:13" x14ac:dyDescent="0.25">
      <c r="A21" s="34">
        <f t="shared" si="7"/>
        <v>7</v>
      </c>
      <c r="B21" s="35">
        <f t="shared" si="0"/>
        <v>0</v>
      </c>
      <c r="C21" s="35">
        <f t="shared" si="1"/>
        <v>0</v>
      </c>
      <c r="D21" s="35">
        <f t="shared" si="2"/>
        <v>0</v>
      </c>
      <c r="E21" s="33"/>
      <c r="F21" s="33"/>
      <c r="G21" s="8">
        <f t="shared" si="3"/>
        <v>0</v>
      </c>
      <c r="H21" s="25"/>
      <c r="I21" s="25">
        <v>1</v>
      </c>
      <c r="J21" s="9">
        <f t="shared" si="4"/>
        <v>0</v>
      </c>
      <c r="K21" s="11">
        <f t="shared" si="5"/>
        <v>0</v>
      </c>
      <c r="L21" s="11">
        <f t="shared" si="8"/>
        <v>0</v>
      </c>
      <c r="M21" s="10">
        <f t="shared" si="6"/>
        <v>0</v>
      </c>
    </row>
    <row r="22" spans="1:13" x14ac:dyDescent="0.25">
      <c r="A22" s="34">
        <f t="shared" si="7"/>
        <v>8</v>
      </c>
      <c r="B22" s="35">
        <f t="shared" si="0"/>
        <v>0</v>
      </c>
      <c r="C22" s="35">
        <f t="shared" si="1"/>
        <v>0</v>
      </c>
      <c r="D22" s="35">
        <f t="shared" si="2"/>
        <v>0</v>
      </c>
      <c r="E22" s="33"/>
      <c r="F22" s="33"/>
      <c r="G22" s="8">
        <f t="shared" si="3"/>
        <v>0</v>
      </c>
      <c r="H22" s="25"/>
      <c r="I22" s="25">
        <v>1</v>
      </c>
      <c r="J22" s="9">
        <f t="shared" si="4"/>
        <v>0</v>
      </c>
      <c r="K22" s="11">
        <f t="shared" si="5"/>
        <v>0</v>
      </c>
      <c r="L22" s="11">
        <f t="shared" si="8"/>
        <v>0</v>
      </c>
      <c r="M22" s="10">
        <f t="shared" si="6"/>
        <v>0</v>
      </c>
    </row>
    <row r="23" spans="1:13" x14ac:dyDescent="0.25">
      <c r="A23" s="34">
        <f t="shared" si="7"/>
        <v>9</v>
      </c>
      <c r="B23" s="35">
        <f t="shared" si="0"/>
        <v>0</v>
      </c>
      <c r="C23" s="35">
        <f t="shared" si="1"/>
        <v>0</v>
      </c>
      <c r="D23" s="35">
        <f t="shared" si="2"/>
        <v>0</v>
      </c>
      <c r="E23" s="33"/>
      <c r="F23" s="33"/>
      <c r="G23" s="8">
        <f t="shared" si="3"/>
        <v>0</v>
      </c>
      <c r="H23" s="25"/>
      <c r="I23" s="25">
        <v>1</v>
      </c>
      <c r="J23" s="9">
        <f t="shared" si="4"/>
        <v>0</v>
      </c>
      <c r="K23" s="11">
        <f t="shared" si="5"/>
        <v>0</v>
      </c>
      <c r="L23" s="11">
        <f t="shared" si="8"/>
        <v>0</v>
      </c>
      <c r="M23" s="10">
        <f t="shared" si="6"/>
        <v>0</v>
      </c>
    </row>
    <row r="24" spans="1:13" x14ac:dyDescent="0.25">
      <c r="A24" s="34">
        <f t="shared" si="7"/>
        <v>10</v>
      </c>
      <c r="B24" s="35">
        <f t="shared" si="0"/>
        <v>0</v>
      </c>
      <c r="C24" s="35">
        <f t="shared" si="1"/>
        <v>0</v>
      </c>
      <c r="D24" s="35">
        <f t="shared" si="2"/>
        <v>0</v>
      </c>
      <c r="E24" s="33"/>
      <c r="F24" s="33"/>
      <c r="G24" s="8">
        <f t="shared" si="3"/>
        <v>0</v>
      </c>
      <c r="H24" s="25"/>
      <c r="I24" s="25">
        <v>1</v>
      </c>
      <c r="J24" s="9">
        <f t="shared" si="4"/>
        <v>0</v>
      </c>
      <c r="K24" s="11">
        <f t="shared" si="5"/>
        <v>0</v>
      </c>
      <c r="L24" s="11">
        <f t="shared" si="8"/>
        <v>0</v>
      </c>
      <c r="M24" s="10">
        <f t="shared" si="6"/>
        <v>0</v>
      </c>
    </row>
    <row r="25" spans="1:13" x14ac:dyDescent="0.25">
      <c r="A25" s="34">
        <f t="shared" si="7"/>
        <v>11</v>
      </c>
      <c r="B25" s="35">
        <f t="shared" si="0"/>
        <v>0</v>
      </c>
      <c r="C25" s="35">
        <f t="shared" si="1"/>
        <v>0</v>
      </c>
      <c r="D25" s="35">
        <f t="shared" si="2"/>
        <v>0</v>
      </c>
      <c r="E25" s="33"/>
      <c r="F25" s="33"/>
      <c r="G25" s="8">
        <f t="shared" si="3"/>
        <v>0</v>
      </c>
      <c r="H25" s="25"/>
      <c r="I25" s="25">
        <v>1</v>
      </c>
      <c r="J25" s="9">
        <f t="shared" si="4"/>
        <v>0</v>
      </c>
      <c r="K25" s="11">
        <f t="shared" si="5"/>
        <v>0</v>
      </c>
      <c r="L25" s="11">
        <f t="shared" si="8"/>
        <v>0</v>
      </c>
      <c r="M25" s="10">
        <f t="shared" si="6"/>
        <v>0</v>
      </c>
    </row>
    <row r="26" spans="1:13" x14ac:dyDescent="0.25">
      <c r="A26" s="34">
        <f t="shared" si="7"/>
        <v>12</v>
      </c>
      <c r="B26" s="35">
        <f t="shared" si="0"/>
        <v>0</v>
      </c>
      <c r="C26" s="35">
        <f t="shared" si="1"/>
        <v>0</v>
      </c>
      <c r="D26" s="35">
        <f t="shared" si="2"/>
        <v>0</v>
      </c>
      <c r="E26" s="33"/>
      <c r="F26" s="33"/>
      <c r="G26" s="8">
        <f t="shared" si="3"/>
        <v>0</v>
      </c>
      <c r="H26" s="25"/>
      <c r="I26" s="25">
        <v>1</v>
      </c>
      <c r="J26" s="9">
        <f t="shared" si="4"/>
        <v>0</v>
      </c>
      <c r="K26" s="11">
        <f t="shared" si="5"/>
        <v>0</v>
      </c>
      <c r="L26" s="11">
        <f t="shared" si="8"/>
        <v>0</v>
      </c>
      <c r="M26" s="10">
        <f t="shared" si="6"/>
        <v>0</v>
      </c>
    </row>
    <row r="27" spans="1:13" x14ac:dyDescent="0.25">
      <c r="A27" s="34">
        <f t="shared" si="7"/>
        <v>13</v>
      </c>
      <c r="B27" s="35">
        <f t="shared" si="0"/>
        <v>0</v>
      </c>
      <c r="C27" s="35">
        <f t="shared" si="1"/>
        <v>0</v>
      </c>
      <c r="D27" s="35">
        <f t="shared" si="2"/>
        <v>0</v>
      </c>
      <c r="E27" s="33"/>
      <c r="F27" s="33"/>
      <c r="G27" s="8">
        <f t="shared" si="3"/>
        <v>0</v>
      </c>
      <c r="H27" s="25"/>
      <c r="I27" s="25">
        <v>1</v>
      </c>
      <c r="J27" s="9">
        <f t="shared" si="4"/>
        <v>0</v>
      </c>
      <c r="K27" s="11">
        <f t="shared" si="5"/>
        <v>0</v>
      </c>
      <c r="L27" s="11">
        <f t="shared" si="8"/>
        <v>0</v>
      </c>
      <c r="M27" s="10">
        <f t="shared" si="6"/>
        <v>0</v>
      </c>
    </row>
    <row r="28" spans="1:13" x14ac:dyDescent="0.25">
      <c r="A28" s="34">
        <f t="shared" si="7"/>
        <v>14</v>
      </c>
      <c r="B28" s="35">
        <f t="shared" si="0"/>
        <v>0</v>
      </c>
      <c r="C28" s="35">
        <f t="shared" si="1"/>
        <v>0</v>
      </c>
      <c r="D28" s="35">
        <f t="shared" si="2"/>
        <v>0</v>
      </c>
      <c r="E28" s="33"/>
      <c r="F28" s="33"/>
      <c r="G28" s="8">
        <f t="shared" si="3"/>
        <v>0</v>
      </c>
      <c r="H28" s="25"/>
      <c r="I28" s="25">
        <v>1</v>
      </c>
      <c r="J28" s="9">
        <f t="shared" si="4"/>
        <v>0</v>
      </c>
      <c r="K28" s="11">
        <f t="shared" si="5"/>
        <v>0</v>
      </c>
      <c r="L28" s="11">
        <f t="shared" si="8"/>
        <v>0</v>
      </c>
      <c r="M28" s="10">
        <f t="shared" si="6"/>
        <v>0</v>
      </c>
    </row>
    <row r="29" spans="1:13" x14ac:dyDescent="0.25">
      <c r="A29" s="34">
        <f t="shared" si="7"/>
        <v>15</v>
      </c>
      <c r="B29" s="35">
        <f t="shared" si="0"/>
        <v>0</v>
      </c>
      <c r="C29" s="35">
        <f t="shared" si="1"/>
        <v>0</v>
      </c>
      <c r="D29" s="35">
        <f t="shared" si="2"/>
        <v>0</v>
      </c>
      <c r="E29" s="33"/>
      <c r="F29" s="33"/>
      <c r="G29" s="8">
        <f t="shared" si="3"/>
        <v>0</v>
      </c>
      <c r="H29" s="25"/>
      <c r="I29" s="25">
        <v>1</v>
      </c>
      <c r="J29" s="9">
        <f t="shared" si="4"/>
        <v>0</v>
      </c>
      <c r="K29" s="11">
        <f t="shared" si="5"/>
        <v>0</v>
      </c>
      <c r="L29" s="11">
        <f t="shared" ref="L29:L92" si="9">M28+K29</f>
        <v>0</v>
      </c>
      <c r="M29" s="10">
        <f t="shared" si="6"/>
        <v>0</v>
      </c>
    </row>
    <row r="30" spans="1:13" x14ac:dyDescent="0.25">
      <c r="A30" s="34">
        <f t="shared" si="7"/>
        <v>16</v>
      </c>
      <c r="B30" s="35">
        <f t="shared" si="0"/>
        <v>0</v>
      </c>
      <c r="C30" s="35">
        <f t="shared" si="1"/>
        <v>0</v>
      </c>
      <c r="D30" s="35">
        <f t="shared" si="2"/>
        <v>0</v>
      </c>
      <c r="E30" s="33"/>
      <c r="F30" s="33"/>
      <c r="G30" s="8">
        <f t="shared" si="3"/>
        <v>0</v>
      </c>
      <c r="H30" s="25"/>
      <c r="I30" s="25">
        <v>1</v>
      </c>
      <c r="J30" s="9">
        <f t="shared" si="4"/>
        <v>0</v>
      </c>
      <c r="K30" s="11">
        <f t="shared" si="5"/>
        <v>0</v>
      </c>
      <c r="L30" s="11">
        <f t="shared" si="9"/>
        <v>0</v>
      </c>
      <c r="M30" s="10">
        <f t="shared" si="6"/>
        <v>0</v>
      </c>
    </row>
    <row r="31" spans="1:13" x14ac:dyDescent="0.25">
      <c r="A31" s="34">
        <f t="shared" si="7"/>
        <v>17</v>
      </c>
      <c r="B31" s="35">
        <f t="shared" si="0"/>
        <v>0</v>
      </c>
      <c r="C31" s="35">
        <f t="shared" si="1"/>
        <v>0</v>
      </c>
      <c r="D31" s="35">
        <f t="shared" si="2"/>
        <v>0</v>
      </c>
      <c r="E31" s="33"/>
      <c r="F31" s="33"/>
      <c r="G31" s="8">
        <f t="shared" si="3"/>
        <v>0</v>
      </c>
      <c r="H31" s="25"/>
      <c r="I31" s="25">
        <v>1</v>
      </c>
      <c r="J31" s="9">
        <f t="shared" si="4"/>
        <v>0</v>
      </c>
      <c r="K31" s="11">
        <f t="shared" si="5"/>
        <v>0</v>
      </c>
      <c r="L31" s="11">
        <f t="shared" si="9"/>
        <v>0</v>
      </c>
      <c r="M31" s="10">
        <f t="shared" si="6"/>
        <v>0</v>
      </c>
    </row>
    <row r="32" spans="1:13" x14ac:dyDescent="0.25">
      <c r="A32" s="34">
        <f t="shared" si="7"/>
        <v>18</v>
      </c>
      <c r="B32" s="35">
        <f t="shared" si="0"/>
        <v>0</v>
      </c>
      <c r="C32" s="35">
        <f t="shared" si="1"/>
        <v>0</v>
      </c>
      <c r="D32" s="35">
        <f t="shared" si="2"/>
        <v>0</v>
      </c>
      <c r="E32" s="33"/>
      <c r="F32" s="33"/>
      <c r="G32" s="8">
        <f t="shared" si="3"/>
        <v>0</v>
      </c>
      <c r="H32" s="25"/>
      <c r="I32" s="25">
        <v>1</v>
      </c>
      <c r="J32" s="9">
        <f t="shared" si="4"/>
        <v>0</v>
      </c>
      <c r="K32" s="11">
        <f t="shared" si="5"/>
        <v>0</v>
      </c>
      <c r="L32" s="11">
        <f t="shared" si="9"/>
        <v>0</v>
      </c>
      <c r="M32" s="10">
        <f t="shared" si="6"/>
        <v>0</v>
      </c>
    </row>
    <row r="33" spans="1:13" x14ac:dyDescent="0.25">
      <c r="A33" s="34">
        <f t="shared" si="7"/>
        <v>19</v>
      </c>
      <c r="B33" s="35">
        <f t="shared" si="0"/>
        <v>0</v>
      </c>
      <c r="C33" s="35">
        <f t="shared" si="1"/>
        <v>0</v>
      </c>
      <c r="D33" s="35">
        <f t="shared" si="2"/>
        <v>0</v>
      </c>
      <c r="E33" s="33"/>
      <c r="F33" s="33"/>
      <c r="G33" s="8">
        <f t="shared" si="3"/>
        <v>0</v>
      </c>
      <c r="H33" s="25"/>
      <c r="I33" s="25">
        <v>1</v>
      </c>
      <c r="J33" s="9">
        <f t="shared" si="4"/>
        <v>0</v>
      </c>
      <c r="K33" s="11">
        <f t="shared" si="5"/>
        <v>0</v>
      </c>
      <c r="L33" s="11">
        <f t="shared" si="9"/>
        <v>0</v>
      </c>
      <c r="M33" s="10">
        <f t="shared" si="6"/>
        <v>0</v>
      </c>
    </row>
    <row r="34" spans="1:13" x14ac:dyDescent="0.25">
      <c r="A34" s="34">
        <f t="shared" si="7"/>
        <v>20</v>
      </c>
      <c r="B34" s="35">
        <f t="shared" si="0"/>
        <v>0</v>
      </c>
      <c r="C34" s="35">
        <f t="shared" si="1"/>
        <v>0</v>
      </c>
      <c r="D34" s="35">
        <f t="shared" si="2"/>
        <v>0</v>
      </c>
      <c r="E34" s="33"/>
      <c r="F34" s="33"/>
      <c r="G34" s="8">
        <f t="shared" si="3"/>
        <v>0</v>
      </c>
      <c r="H34" s="25"/>
      <c r="I34" s="25">
        <v>1</v>
      </c>
      <c r="J34" s="9">
        <f t="shared" si="4"/>
        <v>0</v>
      </c>
      <c r="K34" s="11">
        <f t="shared" si="5"/>
        <v>0</v>
      </c>
      <c r="L34" s="11">
        <f t="shared" si="9"/>
        <v>0</v>
      </c>
      <c r="M34" s="10">
        <f t="shared" si="6"/>
        <v>0</v>
      </c>
    </row>
    <row r="35" spans="1:13" x14ac:dyDescent="0.25">
      <c r="A35" s="34">
        <f t="shared" si="7"/>
        <v>21</v>
      </c>
      <c r="B35" s="35">
        <f t="shared" si="0"/>
        <v>0</v>
      </c>
      <c r="C35" s="35">
        <f t="shared" si="1"/>
        <v>0</v>
      </c>
      <c r="D35" s="35">
        <f t="shared" si="2"/>
        <v>0</v>
      </c>
      <c r="E35" s="33"/>
      <c r="F35" s="33"/>
      <c r="G35" s="8">
        <f t="shared" si="3"/>
        <v>0</v>
      </c>
      <c r="H35" s="25"/>
      <c r="I35" s="25">
        <v>1</v>
      </c>
      <c r="J35" s="9">
        <f t="shared" si="4"/>
        <v>0</v>
      </c>
      <c r="K35" s="11">
        <f t="shared" si="5"/>
        <v>0</v>
      </c>
      <c r="L35" s="11">
        <f t="shared" si="9"/>
        <v>0</v>
      </c>
      <c r="M35" s="10">
        <f t="shared" si="6"/>
        <v>0</v>
      </c>
    </row>
    <row r="36" spans="1:13" x14ac:dyDescent="0.25">
      <c r="A36" s="34">
        <f t="shared" si="7"/>
        <v>22</v>
      </c>
      <c r="B36" s="35">
        <f t="shared" si="0"/>
        <v>0</v>
      </c>
      <c r="C36" s="35">
        <f t="shared" si="1"/>
        <v>0</v>
      </c>
      <c r="D36" s="35">
        <f t="shared" si="2"/>
        <v>0</v>
      </c>
      <c r="E36" s="33"/>
      <c r="F36" s="33"/>
      <c r="G36" s="8">
        <f t="shared" si="3"/>
        <v>0</v>
      </c>
      <c r="H36" s="25"/>
      <c r="I36" s="25">
        <v>1</v>
      </c>
      <c r="J36" s="9">
        <f t="shared" si="4"/>
        <v>0</v>
      </c>
      <c r="K36" s="11">
        <f t="shared" si="5"/>
        <v>0</v>
      </c>
      <c r="L36" s="11">
        <f t="shared" si="9"/>
        <v>0</v>
      </c>
      <c r="M36" s="10">
        <f t="shared" si="6"/>
        <v>0</v>
      </c>
    </row>
    <row r="37" spans="1:13" x14ac:dyDescent="0.25">
      <c r="A37" s="34">
        <f t="shared" si="7"/>
        <v>23</v>
      </c>
      <c r="B37" s="35">
        <f t="shared" si="0"/>
        <v>0</v>
      </c>
      <c r="C37" s="35">
        <f t="shared" si="1"/>
        <v>0</v>
      </c>
      <c r="D37" s="35">
        <f t="shared" si="2"/>
        <v>0</v>
      </c>
      <c r="E37" s="33"/>
      <c r="F37" s="33"/>
      <c r="G37" s="8">
        <f t="shared" si="3"/>
        <v>0</v>
      </c>
      <c r="H37" s="25"/>
      <c r="I37" s="25">
        <v>1</v>
      </c>
      <c r="J37" s="9">
        <f t="shared" si="4"/>
        <v>0</v>
      </c>
      <c r="K37" s="11">
        <f t="shared" si="5"/>
        <v>0</v>
      </c>
      <c r="L37" s="11">
        <f t="shared" si="9"/>
        <v>0</v>
      </c>
      <c r="M37" s="10">
        <f t="shared" si="6"/>
        <v>0</v>
      </c>
    </row>
    <row r="38" spans="1:13" x14ac:dyDescent="0.25">
      <c r="A38" s="34">
        <f t="shared" si="7"/>
        <v>24</v>
      </c>
      <c r="B38" s="35">
        <f t="shared" si="0"/>
        <v>0</v>
      </c>
      <c r="C38" s="35">
        <f t="shared" si="1"/>
        <v>0</v>
      </c>
      <c r="D38" s="35">
        <f t="shared" si="2"/>
        <v>0</v>
      </c>
      <c r="E38" s="33"/>
      <c r="F38" s="33"/>
      <c r="G38" s="8">
        <f t="shared" si="3"/>
        <v>0</v>
      </c>
      <c r="H38" s="25"/>
      <c r="I38" s="25">
        <v>1</v>
      </c>
      <c r="J38" s="9">
        <f t="shared" si="4"/>
        <v>0</v>
      </c>
      <c r="K38" s="11">
        <f t="shared" si="5"/>
        <v>0</v>
      </c>
      <c r="L38" s="11">
        <f t="shared" si="9"/>
        <v>0</v>
      </c>
      <c r="M38" s="10">
        <f t="shared" si="6"/>
        <v>0</v>
      </c>
    </row>
    <row r="39" spans="1:13" x14ac:dyDescent="0.25">
      <c r="A39" s="34">
        <f t="shared" si="7"/>
        <v>25</v>
      </c>
      <c r="B39" s="35">
        <f t="shared" si="0"/>
        <v>0</v>
      </c>
      <c r="C39" s="35">
        <f t="shared" si="1"/>
        <v>0</v>
      </c>
      <c r="D39" s="35">
        <f t="shared" si="2"/>
        <v>0</v>
      </c>
      <c r="E39" s="33"/>
      <c r="F39" s="33"/>
      <c r="G39" s="8">
        <f t="shared" si="3"/>
        <v>0</v>
      </c>
      <c r="H39" s="25"/>
      <c r="I39" s="25">
        <v>1</v>
      </c>
      <c r="J39" s="9">
        <f t="shared" si="4"/>
        <v>0</v>
      </c>
      <c r="K39" s="11">
        <f t="shared" si="5"/>
        <v>0</v>
      </c>
      <c r="L39" s="11">
        <f t="shared" si="9"/>
        <v>0</v>
      </c>
      <c r="M39" s="10">
        <f t="shared" si="6"/>
        <v>0</v>
      </c>
    </row>
    <row r="40" spans="1:13" x14ac:dyDescent="0.25">
      <c r="A40" s="34">
        <f t="shared" si="7"/>
        <v>26</v>
      </c>
      <c r="B40" s="35">
        <f t="shared" si="0"/>
        <v>0</v>
      </c>
      <c r="C40" s="35">
        <f t="shared" si="1"/>
        <v>0</v>
      </c>
      <c r="D40" s="35">
        <f t="shared" si="2"/>
        <v>0</v>
      </c>
      <c r="E40" s="33"/>
      <c r="F40" s="33"/>
      <c r="G40" s="8">
        <f t="shared" si="3"/>
        <v>0</v>
      </c>
      <c r="H40" s="25"/>
      <c r="I40" s="25">
        <v>1</v>
      </c>
      <c r="J40" s="9">
        <f t="shared" si="4"/>
        <v>0</v>
      </c>
      <c r="K40" s="11">
        <f t="shared" si="5"/>
        <v>0</v>
      </c>
      <c r="L40" s="11">
        <f t="shared" si="9"/>
        <v>0</v>
      </c>
      <c r="M40" s="10">
        <f t="shared" si="6"/>
        <v>0</v>
      </c>
    </row>
    <row r="41" spans="1:13" x14ac:dyDescent="0.25">
      <c r="A41" s="34">
        <f t="shared" si="7"/>
        <v>27</v>
      </c>
      <c r="B41" s="35">
        <f t="shared" si="0"/>
        <v>0</v>
      </c>
      <c r="C41" s="35">
        <f t="shared" si="1"/>
        <v>0</v>
      </c>
      <c r="D41" s="35">
        <f t="shared" si="2"/>
        <v>0</v>
      </c>
      <c r="E41" s="33"/>
      <c r="F41" s="33"/>
      <c r="G41" s="8">
        <f t="shared" si="3"/>
        <v>0</v>
      </c>
      <c r="H41" s="25"/>
      <c r="I41" s="25">
        <v>1</v>
      </c>
      <c r="J41" s="9">
        <f t="shared" si="4"/>
        <v>0</v>
      </c>
      <c r="K41" s="11">
        <f t="shared" si="5"/>
        <v>0</v>
      </c>
      <c r="L41" s="11">
        <f t="shared" si="9"/>
        <v>0</v>
      </c>
      <c r="M41" s="10">
        <f t="shared" si="6"/>
        <v>0</v>
      </c>
    </row>
    <row r="42" spans="1:13" x14ac:dyDescent="0.25">
      <c r="A42" s="34">
        <f t="shared" si="7"/>
        <v>28</v>
      </c>
      <c r="B42" s="35">
        <f t="shared" si="0"/>
        <v>0</v>
      </c>
      <c r="C42" s="35">
        <f t="shared" si="1"/>
        <v>0</v>
      </c>
      <c r="D42" s="35">
        <f t="shared" si="2"/>
        <v>0</v>
      </c>
      <c r="E42" s="33"/>
      <c r="F42" s="33"/>
      <c r="G42" s="8">
        <f t="shared" si="3"/>
        <v>0</v>
      </c>
      <c r="H42" s="25"/>
      <c r="I42" s="25">
        <v>1</v>
      </c>
      <c r="J42" s="9">
        <f t="shared" si="4"/>
        <v>0</v>
      </c>
      <c r="K42" s="11">
        <f t="shared" si="5"/>
        <v>0</v>
      </c>
      <c r="L42" s="11">
        <f t="shared" si="9"/>
        <v>0</v>
      </c>
      <c r="M42" s="10">
        <f t="shared" si="6"/>
        <v>0</v>
      </c>
    </row>
    <row r="43" spans="1:13" x14ac:dyDescent="0.25">
      <c r="A43" s="34">
        <f t="shared" si="7"/>
        <v>29</v>
      </c>
      <c r="B43" s="35">
        <f t="shared" si="0"/>
        <v>0</v>
      </c>
      <c r="C43" s="35">
        <f t="shared" si="1"/>
        <v>0</v>
      </c>
      <c r="D43" s="35">
        <f t="shared" si="2"/>
        <v>0</v>
      </c>
      <c r="E43" s="33"/>
      <c r="F43" s="33"/>
      <c r="G43" s="8">
        <f t="shared" si="3"/>
        <v>0</v>
      </c>
      <c r="H43" s="25"/>
      <c r="I43" s="25">
        <v>1</v>
      </c>
      <c r="J43" s="9">
        <f t="shared" si="4"/>
        <v>0</v>
      </c>
      <c r="K43" s="11">
        <f t="shared" si="5"/>
        <v>0</v>
      </c>
      <c r="L43" s="11">
        <f t="shared" si="9"/>
        <v>0</v>
      </c>
      <c r="M43" s="10">
        <f t="shared" si="6"/>
        <v>0</v>
      </c>
    </row>
    <row r="44" spans="1:13" x14ac:dyDescent="0.25">
      <c r="A44" s="34">
        <f t="shared" si="7"/>
        <v>30</v>
      </c>
      <c r="B44" s="35">
        <f t="shared" si="0"/>
        <v>0</v>
      </c>
      <c r="C44" s="35">
        <f t="shared" si="1"/>
        <v>0</v>
      </c>
      <c r="D44" s="35">
        <f t="shared" si="2"/>
        <v>0</v>
      </c>
      <c r="E44" s="33"/>
      <c r="F44" s="33"/>
      <c r="G44" s="8">
        <f t="shared" si="3"/>
        <v>0</v>
      </c>
      <c r="H44" s="25"/>
      <c r="I44" s="25">
        <v>1</v>
      </c>
      <c r="J44" s="9">
        <f t="shared" si="4"/>
        <v>0</v>
      </c>
      <c r="K44" s="11">
        <f t="shared" si="5"/>
        <v>0</v>
      </c>
      <c r="L44" s="11">
        <f t="shared" si="9"/>
        <v>0</v>
      </c>
      <c r="M44" s="10">
        <f t="shared" si="6"/>
        <v>0</v>
      </c>
    </row>
    <row r="45" spans="1:13" x14ac:dyDescent="0.25">
      <c r="A45" s="34">
        <f t="shared" si="7"/>
        <v>31</v>
      </c>
      <c r="B45" s="35">
        <f t="shared" si="0"/>
        <v>0</v>
      </c>
      <c r="C45" s="35">
        <f t="shared" si="1"/>
        <v>0</v>
      </c>
      <c r="D45" s="35">
        <f t="shared" si="2"/>
        <v>0</v>
      </c>
      <c r="E45" s="33"/>
      <c r="F45" s="33"/>
      <c r="G45" s="8">
        <f t="shared" si="3"/>
        <v>0</v>
      </c>
      <c r="H45" s="25"/>
      <c r="I45" s="25">
        <v>1</v>
      </c>
      <c r="J45" s="9">
        <f t="shared" si="4"/>
        <v>0</v>
      </c>
      <c r="K45" s="11">
        <f t="shared" si="5"/>
        <v>0</v>
      </c>
      <c r="L45" s="11">
        <f t="shared" si="9"/>
        <v>0</v>
      </c>
      <c r="M45" s="10">
        <f t="shared" si="6"/>
        <v>0</v>
      </c>
    </row>
    <row r="46" spans="1:13" x14ac:dyDescent="0.25">
      <c r="A46" s="34">
        <f t="shared" si="7"/>
        <v>32</v>
      </c>
      <c r="B46" s="35">
        <f t="shared" si="0"/>
        <v>0</v>
      </c>
      <c r="C46" s="35">
        <f t="shared" si="1"/>
        <v>0</v>
      </c>
      <c r="D46" s="35">
        <f t="shared" si="2"/>
        <v>0</v>
      </c>
      <c r="E46" s="33"/>
      <c r="F46" s="33"/>
      <c r="G46" s="8">
        <f t="shared" si="3"/>
        <v>0</v>
      </c>
      <c r="H46" s="25"/>
      <c r="I46" s="25">
        <v>1</v>
      </c>
      <c r="J46" s="9">
        <f t="shared" si="4"/>
        <v>0</v>
      </c>
      <c r="K46" s="11">
        <f t="shared" si="5"/>
        <v>0</v>
      </c>
      <c r="L46" s="11">
        <f t="shared" si="9"/>
        <v>0</v>
      </c>
      <c r="M46" s="10">
        <f t="shared" si="6"/>
        <v>0</v>
      </c>
    </row>
    <row r="47" spans="1:13" x14ac:dyDescent="0.25">
      <c r="A47" s="34">
        <f t="shared" si="7"/>
        <v>33</v>
      </c>
      <c r="B47" s="35">
        <f t="shared" si="0"/>
        <v>0</v>
      </c>
      <c r="C47" s="35">
        <f t="shared" si="1"/>
        <v>0</v>
      </c>
      <c r="D47" s="35">
        <f t="shared" si="2"/>
        <v>0</v>
      </c>
      <c r="E47" s="33"/>
      <c r="F47" s="33"/>
      <c r="G47" s="8">
        <f t="shared" si="3"/>
        <v>0</v>
      </c>
      <c r="H47" s="25"/>
      <c r="I47" s="25">
        <v>1</v>
      </c>
      <c r="J47" s="9">
        <f t="shared" si="4"/>
        <v>0</v>
      </c>
      <c r="K47" s="11">
        <f t="shared" si="5"/>
        <v>0</v>
      </c>
      <c r="L47" s="11">
        <f t="shared" si="9"/>
        <v>0</v>
      </c>
      <c r="M47" s="10">
        <f t="shared" si="6"/>
        <v>0</v>
      </c>
    </row>
    <row r="48" spans="1:13" x14ac:dyDescent="0.25">
      <c r="A48" s="34">
        <f t="shared" si="7"/>
        <v>34</v>
      </c>
      <c r="B48" s="35">
        <f t="shared" si="0"/>
        <v>0</v>
      </c>
      <c r="C48" s="35">
        <f t="shared" si="1"/>
        <v>0</v>
      </c>
      <c r="D48" s="35">
        <f t="shared" si="2"/>
        <v>0</v>
      </c>
      <c r="E48" s="33"/>
      <c r="F48" s="33"/>
      <c r="G48" s="8">
        <f t="shared" si="3"/>
        <v>0</v>
      </c>
      <c r="H48" s="25"/>
      <c r="I48" s="25">
        <v>1</v>
      </c>
      <c r="J48" s="9">
        <f t="shared" si="4"/>
        <v>0</v>
      </c>
      <c r="K48" s="11">
        <f t="shared" si="5"/>
        <v>0</v>
      </c>
      <c r="L48" s="11">
        <f t="shared" si="9"/>
        <v>0</v>
      </c>
      <c r="M48" s="10">
        <f t="shared" si="6"/>
        <v>0</v>
      </c>
    </row>
    <row r="49" spans="1:13" x14ac:dyDescent="0.25">
      <c r="A49" s="34">
        <f t="shared" si="7"/>
        <v>35</v>
      </c>
      <c r="B49" s="35">
        <f t="shared" si="0"/>
        <v>0</v>
      </c>
      <c r="C49" s="35">
        <f t="shared" si="1"/>
        <v>0</v>
      </c>
      <c r="D49" s="35">
        <f t="shared" si="2"/>
        <v>0</v>
      </c>
      <c r="E49" s="33"/>
      <c r="F49" s="33"/>
      <c r="G49" s="8">
        <f t="shared" si="3"/>
        <v>0</v>
      </c>
      <c r="H49" s="25"/>
      <c r="I49" s="25">
        <v>1</v>
      </c>
      <c r="J49" s="9">
        <f t="shared" si="4"/>
        <v>0</v>
      </c>
      <c r="K49" s="11">
        <f t="shared" si="5"/>
        <v>0</v>
      </c>
      <c r="L49" s="11">
        <f t="shared" si="9"/>
        <v>0</v>
      </c>
      <c r="M49" s="10">
        <f t="shared" si="6"/>
        <v>0</v>
      </c>
    </row>
    <row r="50" spans="1:13" x14ac:dyDescent="0.25">
      <c r="A50" s="34">
        <f t="shared" si="7"/>
        <v>36</v>
      </c>
      <c r="B50" s="35">
        <f t="shared" si="0"/>
        <v>0</v>
      </c>
      <c r="C50" s="35">
        <f t="shared" si="1"/>
        <v>0</v>
      </c>
      <c r="D50" s="35">
        <f t="shared" si="2"/>
        <v>0</v>
      </c>
      <c r="E50" s="33"/>
      <c r="F50" s="33"/>
      <c r="G50" s="8">
        <f t="shared" si="3"/>
        <v>0</v>
      </c>
      <c r="H50" s="25"/>
      <c r="I50" s="25">
        <v>1</v>
      </c>
      <c r="J50" s="9">
        <f t="shared" si="4"/>
        <v>0</v>
      </c>
      <c r="K50" s="11">
        <f t="shared" si="5"/>
        <v>0</v>
      </c>
      <c r="L50" s="11">
        <f t="shared" si="9"/>
        <v>0</v>
      </c>
      <c r="M50" s="10">
        <f t="shared" si="6"/>
        <v>0</v>
      </c>
    </row>
    <row r="51" spans="1:13" x14ac:dyDescent="0.25">
      <c r="A51" s="34">
        <f t="shared" si="7"/>
        <v>37</v>
      </c>
      <c r="B51" s="35">
        <f t="shared" si="0"/>
        <v>0</v>
      </c>
      <c r="C51" s="35">
        <f t="shared" si="1"/>
        <v>0</v>
      </c>
      <c r="D51" s="35">
        <f t="shared" si="2"/>
        <v>0</v>
      </c>
      <c r="E51" s="33"/>
      <c r="F51" s="33"/>
      <c r="G51" s="8">
        <f t="shared" si="3"/>
        <v>0</v>
      </c>
      <c r="H51" s="25"/>
      <c r="I51" s="25">
        <v>1</v>
      </c>
      <c r="J51" s="9">
        <f t="shared" si="4"/>
        <v>0</v>
      </c>
      <c r="K51" s="11">
        <f t="shared" si="5"/>
        <v>0</v>
      </c>
      <c r="L51" s="11">
        <f t="shared" si="9"/>
        <v>0</v>
      </c>
      <c r="M51" s="10">
        <f t="shared" si="6"/>
        <v>0</v>
      </c>
    </row>
    <row r="52" spans="1:13" x14ac:dyDescent="0.25">
      <c r="A52" s="34">
        <f t="shared" si="7"/>
        <v>38</v>
      </c>
      <c r="B52" s="35">
        <f t="shared" si="0"/>
        <v>0</v>
      </c>
      <c r="C52" s="35">
        <f t="shared" si="1"/>
        <v>0</v>
      </c>
      <c r="D52" s="35">
        <f t="shared" si="2"/>
        <v>0</v>
      </c>
      <c r="E52" s="33"/>
      <c r="F52" s="33"/>
      <c r="G52" s="8">
        <f t="shared" si="3"/>
        <v>0</v>
      </c>
      <c r="H52" s="25"/>
      <c r="I52" s="25">
        <v>1</v>
      </c>
      <c r="J52" s="9">
        <f t="shared" si="4"/>
        <v>0</v>
      </c>
      <c r="K52" s="11">
        <f t="shared" si="5"/>
        <v>0</v>
      </c>
      <c r="L52" s="11">
        <f t="shared" si="9"/>
        <v>0</v>
      </c>
      <c r="M52" s="10">
        <f t="shared" si="6"/>
        <v>0</v>
      </c>
    </row>
    <row r="53" spans="1:13" x14ac:dyDescent="0.25">
      <c r="A53" s="34">
        <f t="shared" si="7"/>
        <v>39</v>
      </c>
      <c r="B53" s="35">
        <f t="shared" si="0"/>
        <v>0</v>
      </c>
      <c r="C53" s="35">
        <f t="shared" si="1"/>
        <v>0</v>
      </c>
      <c r="D53" s="35">
        <f t="shared" si="2"/>
        <v>0</v>
      </c>
      <c r="E53" s="33"/>
      <c r="F53" s="33"/>
      <c r="G53" s="8">
        <f t="shared" si="3"/>
        <v>0</v>
      </c>
      <c r="H53" s="25"/>
      <c r="I53" s="25">
        <v>1</v>
      </c>
      <c r="J53" s="9">
        <f t="shared" si="4"/>
        <v>0</v>
      </c>
      <c r="K53" s="11">
        <f t="shared" si="5"/>
        <v>0</v>
      </c>
      <c r="L53" s="11">
        <f t="shared" si="9"/>
        <v>0</v>
      </c>
      <c r="M53" s="10">
        <f t="shared" si="6"/>
        <v>0</v>
      </c>
    </row>
    <row r="54" spans="1:13" x14ac:dyDescent="0.25">
      <c r="A54" s="34">
        <f t="shared" si="7"/>
        <v>40</v>
      </c>
      <c r="B54" s="35">
        <f t="shared" si="0"/>
        <v>0</v>
      </c>
      <c r="C54" s="35">
        <f t="shared" si="1"/>
        <v>0</v>
      </c>
      <c r="D54" s="35">
        <f t="shared" si="2"/>
        <v>0</v>
      </c>
      <c r="E54" s="33"/>
      <c r="F54" s="33"/>
      <c r="G54" s="8">
        <f t="shared" si="3"/>
        <v>0</v>
      </c>
      <c r="H54" s="25"/>
      <c r="I54" s="25">
        <v>1</v>
      </c>
      <c r="J54" s="9">
        <f t="shared" si="4"/>
        <v>0</v>
      </c>
      <c r="K54" s="11">
        <f t="shared" si="5"/>
        <v>0</v>
      </c>
      <c r="L54" s="11">
        <f t="shared" si="9"/>
        <v>0</v>
      </c>
      <c r="M54" s="10">
        <f t="shared" si="6"/>
        <v>0</v>
      </c>
    </row>
    <row r="55" spans="1:13" x14ac:dyDescent="0.25">
      <c r="A55" s="34">
        <f t="shared" si="7"/>
        <v>41</v>
      </c>
      <c r="B55" s="35">
        <f t="shared" si="0"/>
        <v>0</v>
      </c>
      <c r="C55" s="35">
        <f t="shared" si="1"/>
        <v>0</v>
      </c>
      <c r="D55" s="35">
        <f t="shared" si="2"/>
        <v>0</v>
      </c>
      <c r="E55" s="33"/>
      <c r="F55" s="33"/>
      <c r="G55" s="8">
        <f t="shared" si="3"/>
        <v>0</v>
      </c>
      <c r="H55" s="25"/>
      <c r="I55" s="25">
        <v>1</v>
      </c>
      <c r="J55" s="9">
        <f t="shared" si="4"/>
        <v>0</v>
      </c>
      <c r="K55" s="11">
        <f t="shared" si="5"/>
        <v>0</v>
      </c>
      <c r="L55" s="11">
        <f t="shared" si="9"/>
        <v>0</v>
      </c>
      <c r="M55" s="10">
        <f t="shared" si="6"/>
        <v>0</v>
      </c>
    </row>
    <row r="56" spans="1:13" x14ac:dyDescent="0.25">
      <c r="A56" s="34">
        <f t="shared" si="7"/>
        <v>42</v>
      </c>
      <c r="B56" s="35">
        <f t="shared" si="0"/>
        <v>0</v>
      </c>
      <c r="C56" s="35">
        <f t="shared" si="1"/>
        <v>0</v>
      </c>
      <c r="D56" s="35">
        <f t="shared" si="2"/>
        <v>0</v>
      </c>
      <c r="E56" s="33"/>
      <c r="F56" s="33"/>
      <c r="G56" s="8">
        <f t="shared" si="3"/>
        <v>0</v>
      </c>
      <c r="H56" s="25"/>
      <c r="I56" s="25">
        <v>1</v>
      </c>
      <c r="J56" s="9">
        <f t="shared" si="4"/>
        <v>0</v>
      </c>
      <c r="K56" s="11">
        <f t="shared" si="5"/>
        <v>0</v>
      </c>
      <c r="L56" s="11">
        <f t="shared" si="9"/>
        <v>0</v>
      </c>
      <c r="M56" s="10">
        <f t="shared" si="6"/>
        <v>0</v>
      </c>
    </row>
    <row r="57" spans="1:13" x14ac:dyDescent="0.25">
      <c r="A57" s="34">
        <f t="shared" si="7"/>
        <v>43</v>
      </c>
      <c r="B57" s="35">
        <f t="shared" si="0"/>
        <v>0</v>
      </c>
      <c r="C57" s="35">
        <f t="shared" si="1"/>
        <v>0</v>
      </c>
      <c r="D57" s="35">
        <f t="shared" si="2"/>
        <v>0</v>
      </c>
      <c r="E57" s="33"/>
      <c r="F57" s="33"/>
      <c r="G57" s="8">
        <f t="shared" si="3"/>
        <v>0</v>
      </c>
      <c r="H57" s="25"/>
      <c r="I57" s="25">
        <v>1</v>
      </c>
      <c r="J57" s="9">
        <f t="shared" si="4"/>
        <v>0</v>
      </c>
      <c r="K57" s="11">
        <f t="shared" si="5"/>
        <v>0</v>
      </c>
      <c r="L57" s="11">
        <f t="shared" si="9"/>
        <v>0</v>
      </c>
      <c r="M57" s="10">
        <f t="shared" si="6"/>
        <v>0</v>
      </c>
    </row>
    <row r="58" spans="1:13" x14ac:dyDescent="0.25">
      <c r="A58" s="34">
        <f t="shared" si="7"/>
        <v>44</v>
      </c>
      <c r="B58" s="35">
        <f t="shared" si="0"/>
        <v>0</v>
      </c>
      <c r="C58" s="35">
        <f t="shared" si="1"/>
        <v>0</v>
      </c>
      <c r="D58" s="35">
        <f t="shared" si="2"/>
        <v>0</v>
      </c>
      <c r="E58" s="33"/>
      <c r="F58" s="33"/>
      <c r="G58" s="8">
        <f t="shared" si="3"/>
        <v>0</v>
      </c>
      <c r="H58" s="25"/>
      <c r="I58" s="25">
        <v>1</v>
      </c>
      <c r="J58" s="9">
        <f t="shared" si="4"/>
        <v>0</v>
      </c>
      <c r="K58" s="11">
        <f t="shared" si="5"/>
        <v>0</v>
      </c>
      <c r="L58" s="11">
        <f t="shared" si="9"/>
        <v>0</v>
      </c>
      <c r="M58" s="10">
        <f t="shared" si="6"/>
        <v>0</v>
      </c>
    </row>
    <row r="59" spans="1:13" x14ac:dyDescent="0.25">
      <c r="A59" s="34">
        <f t="shared" si="7"/>
        <v>45</v>
      </c>
      <c r="B59" s="35">
        <f t="shared" si="0"/>
        <v>0</v>
      </c>
      <c r="C59" s="35">
        <f t="shared" si="1"/>
        <v>0</v>
      </c>
      <c r="D59" s="35">
        <f t="shared" si="2"/>
        <v>0</v>
      </c>
      <c r="E59" s="33"/>
      <c r="F59" s="33"/>
      <c r="G59" s="8">
        <f t="shared" si="3"/>
        <v>0</v>
      </c>
      <c r="H59" s="25"/>
      <c r="I59" s="25">
        <v>1</v>
      </c>
      <c r="J59" s="9">
        <f t="shared" si="4"/>
        <v>0</v>
      </c>
      <c r="K59" s="11">
        <f t="shared" si="5"/>
        <v>0</v>
      </c>
      <c r="L59" s="11">
        <f t="shared" si="9"/>
        <v>0</v>
      </c>
      <c r="M59" s="10">
        <f t="shared" si="6"/>
        <v>0</v>
      </c>
    </row>
    <row r="60" spans="1:13" x14ac:dyDescent="0.25">
      <c r="A60" s="34">
        <f t="shared" si="7"/>
        <v>46</v>
      </c>
      <c r="B60" s="35">
        <f t="shared" si="0"/>
        <v>0</v>
      </c>
      <c r="C60" s="35">
        <f t="shared" si="1"/>
        <v>0</v>
      </c>
      <c r="D60" s="35">
        <f t="shared" si="2"/>
        <v>0</v>
      </c>
      <c r="E60" s="33"/>
      <c r="F60" s="33"/>
      <c r="G60" s="8">
        <f t="shared" si="3"/>
        <v>0</v>
      </c>
      <c r="H60" s="25"/>
      <c r="I60" s="25">
        <v>1</v>
      </c>
      <c r="J60" s="9">
        <f t="shared" si="4"/>
        <v>0</v>
      </c>
      <c r="K60" s="11">
        <f t="shared" si="5"/>
        <v>0</v>
      </c>
      <c r="L60" s="11">
        <f t="shared" si="9"/>
        <v>0</v>
      </c>
      <c r="M60" s="10">
        <f t="shared" si="6"/>
        <v>0</v>
      </c>
    </row>
    <row r="61" spans="1:13" x14ac:dyDescent="0.25">
      <c r="A61" s="34">
        <f t="shared" si="7"/>
        <v>47</v>
      </c>
      <c r="B61" s="35">
        <f t="shared" si="0"/>
        <v>0</v>
      </c>
      <c r="C61" s="35">
        <f t="shared" si="1"/>
        <v>0</v>
      </c>
      <c r="D61" s="35">
        <f t="shared" si="2"/>
        <v>0</v>
      </c>
      <c r="E61" s="33"/>
      <c r="F61" s="33"/>
      <c r="G61" s="8">
        <f t="shared" si="3"/>
        <v>0</v>
      </c>
      <c r="H61" s="25"/>
      <c r="I61" s="25">
        <v>1</v>
      </c>
      <c r="J61" s="9">
        <f t="shared" si="4"/>
        <v>0</v>
      </c>
      <c r="K61" s="11">
        <f t="shared" si="5"/>
        <v>0</v>
      </c>
      <c r="L61" s="11">
        <f t="shared" si="9"/>
        <v>0</v>
      </c>
      <c r="M61" s="10">
        <f t="shared" si="6"/>
        <v>0</v>
      </c>
    </row>
    <row r="62" spans="1:13" x14ac:dyDescent="0.25">
      <c r="A62" s="34">
        <f t="shared" si="7"/>
        <v>48</v>
      </c>
      <c r="B62" s="35">
        <f t="shared" si="0"/>
        <v>0</v>
      </c>
      <c r="C62" s="35">
        <f t="shared" si="1"/>
        <v>0</v>
      </c>
      <c r="D62" s="35">
        <f t="shared" si="2"/>
        <v>0</v>
      </c>
      <c r="E62" s="33"/>
      <c r="F62" s="33"/>
      <c r="G62" s="8">
        <f t="shared" si="3"/>
        <v>0</v>
      </c>
      <c r="H62" s="25"/>
      <c r="I62" s="25">
        <v>1</v>
      </c>
      <c r="J62" s="9">
        <f t="shared" si="4"/>
        <v>0</v>
      </c>
      <c r="K62" s="11">
        <f t="shared" si="5"/>
        <v>0</v>
      </c>
      <c r="L62" s="11">
        <f t="shared" si="9"/>
        <v>0</v>
      </c>
      <c r="M62" s="10">
        <f t="shared" si="6"/>
        <v>0</v>
      </c>
    </row>
    <row r="63" spans="1:13" x14ac:dyDescent="0.25">
      <c r="A63" s="34">
        <f t="shared" si="7"/>
        <v>49</v>
      </c>
      <c r="B63" s="35">
        <f t="shared" si="0"/>
        <v>0</v>
      </c>
      <c r="C63" s="35">
        <f t="shared" si="1"/>
        <v>0</v>
      </c>
      <c r="D63" s="35">
        <f t="shared" si="2"/>
        <v>0</v>
      </c>
      <c r="E63" s="33"/>
      <c r="F63" s="33"/>
      <c r="G63" s="8">
        <f t="shared" si="3"/>
        <v>0</v>
      </c>
      <c r="H63" s="25"/>
      <c r="I63" s="25">
        <v>1</v>
      </c>
      <c r="J63" s="9">
        <f t="shared" si="4"/>
        <v>0</v>
      </c>
      <c r="K63" s="11">
        <f t="shared" si="5"/>
        <v>0</v>
      </c>
      <c r="L63" s="11">
        <f t="shared" si="9"/>
        <v>0</v>
      </c>
      <c r="M63" s="10">
        <f t="shared" si="6"/>
        <v>0</v>
      </c>
    </row>
    <row r="64" spans="1:13" x14ac:dyDescent="0.25">
      <c r="A64" s="34">
        <f t="shared" si="7"/>
        <v>50</v>
      </c>
      <c r="B64" s="35">
        <f t="shared" si="0"/>
        <v>0</v>
      </c>
      <c r="C64" s="35">
        <f t="shared" si="1"/>
        <v>0</v>
      </c>
      <c r="D64" s="35">
        <f t="shared" si="2"/>
        <v>0</v>
      </c>
      <c r="E64" s="33"/>
      <c r="F64" s="33"/>
      <c r="G64" s="8">
        <f t="shared" si="3"/>
        <v>0</v>
      </c>
      <c r="H64" s="25"/>
      <c r="I64" s="25">
        <v>1</v>
      </c>
      <c r="J64" s="9">
        <f t="shared" si="4"/>
        <v>0</v>
      </c>
      <c r="K64" s="11">
        <f t="shared" si="5"/>
        <v>0</v>
      </c>
      <c r="L64" s="11">
        <f t="shared" si="9"/>
        <v>0</v>
      </c>
      <c r="M64" s="10">
        <f t="shared" si="6"/>
        <v>0</v>
      </c>
    </row>
    <row r="65" spans="1:13" x14ac:dyDescent="0.25">
      <c r="A65" s="34">
        <f t="shared" si="7"/>
        <v>51</v>
      </c>
      <c r="B65" s="35">
        <f t="shared" si="0"/>
        <v>0</v>
      </c>
      <c r="C65" s="35">
        <f t="shared" si="1"/>
        <v>0</v>
      </c>
      <c r="D65" s="35">
        <f t="shared" si="2"/>
        <v>0</v>
      </c>
      <c r="E65" s="33"/>
      <c r="F65" s="33"/>
      <c r="G65" s="8">
        <f t="shared" si="3"/>
        <v>0</v>
      </c>
      <c r="H65" s="25"/>
      <c r="I65" s="25">
        <v>1</v>
      </c>
      <c r="J65" s="9">
        <f t="shared" si="4"/>
        <v>0</v>
      </c>
      <c r="K65" s="11">
        <f t="shared" si="5"/>
        <v>0</v>
      </c>
      <c r="L65" s="11">
        <f t="shared" si="9"/>
        <v>0</v>
      </c>
      <c r="M65" s="10">
        <f t="shared" si="6"/>
        <v>0</v>
      </c>
    </row>
    <row r="66" spans="1:13" x14ac:dyDescent="0.25">
      <c r="A66" s="34">
        <f t="shared" si="7"/>
        <v>52</v>
      </c>
      <c r="B66" s="35">
        <f t="shared" si="0"/>
        <v>0</v>
      </c>
      <c r="C66" s="35">
        <f t="shared" si="1"/>
        <v>0</v>
      </c>
      <c r="D66" s="35">
        <f t="shared" si="2"/>
        <v>0</v>
      </c>
      <c r="E66" s="33"/>
      <c r="F66" s="33"/>
      <c r="G66" s="8">
        <f t="shared" si="3"/>
        <v>0</v>
      </c>
      <c r="H66" s="25"/>
      <c r="I66" s="25">
        <v>1</v>
      </c>
      <c r="J66" s="9">
        <f t="shared" si="4"/>
        <v>0</v>
      </c>
      <c r="K66" s="11">
        <f t="shared" si="5"/>
        <v>0</v>
      </c>
      <c r="L66" s="11">
        <f t="shared" si="9"/>
        <v>0</v>
      </c>
      <c r="M66" s="10">
        <f t="shared" si="6"/>
        <v>0</v>
      </c>
    </row>
    <row r="67" spans="1:13" x14ac:dyDescent="0.25">
      <c r="A67" s="34">
        <f t="shared" si="7"/>
        <v>53</v>
      </c>
      <c r="B67" s="35">
        <f t="shared" si="0"/>
        <v>0</v>
      </c>
      <c r="C67" s="35">
        <f t="shared" si="1"/>
        <v>0</v>
      </c>
      <c r="D67" s="35">
        <f t="shared" si="2"/>
        <v>0</v>
      </c>
      <c r="E67" s="33"/>
      <c r="F67" s="33"/>
      <c r="G67" s="8">
        <f t="shared" si="3"/>
        <v>0</v>
      </c>
      <c r="H67" s="25"/>
      <c r="I67" s="25">
        <v>1</v>
      </c>
      <c r="J67" s="9">
        <f t="shared" si="4"/>
        <v>0</v>
      </c>
      <c r="K67" s="11">
        <f t="shared" si="5"/>
        <v>0</v>
      </c>
      <c r="L67" s="11">
        <f t="shared" si="9"/>
        <v>0</v>
      </c>
      <c r="M67" s="10">
        <f t="shared" si="6"/>
        <v>0</v>
      </c>
    </row>
    <row r="68" spans="1:13" x14ac:dyDescent="0.25">
      <c r="A68" s="34">
        <f t="shared" si="7"/>
        <v>54</v>
      </c>
      <c r="B68" s="35">
        <f t="shared" si="0"/>
        <v>0</v>
      </c>
      <c r="C68" s="35">
        <f t="shared" si="1"/>
        <v>0</v>
      </c>
      <c r="D68" s="35">
        <f t="shared" si="2"/>
        <v>0</v>
      </c>
      <c r="E68" s="33"/>
      <c r="F68" s="33"/>
      <c r="G68" s="8">
        <f t="shared" si="3"/>
        <v>0</v>
      </c>
      <c r="H68" s="25"/>
      <c r="I68" s="25">
        <v>1</v>
      </c>
      <c r="J68" s="9">
        <f t="shared" si="4"/>
        <v>0</v>
      </c>
      <c r="K68" s="11">
        <f t="shared" si="5"/>
        <v>0</v>
      </c>
      <c r="L68" s="11">
        <f t="shared" si="9"/>
        <v>0</v>
      </c>
      <c r="M68" s="10">
        <f t="shared" si="6"/>
        <v>0</v>
      </c>
    </row>
    <row r="69" spans="1:13" x14ac:dyDescent="0.25">
      <c r="A69" s="34">
        <f t="shared" si="7"/>
        <v>55</v>
      </c>
      <c r="B69" s="35">
        <f t="shared" si="0"/>
        <v>0</v>
      </c>
      <c r="C69" s="35">
        <f t="shared" si="1"/>
        <v>0</v>
      </c>
      <c r="D69" s="35">
        <f t="shared" si="2"/>
        <v>0</v>
      </c>
      <c r="E69" s="33"/>
      <c r="F69" s="33"/>
      <c r="G69" s="8">
        <f t="shared" si="3"/>
        <v>0</v>
      </c>
      <c r="H69" s="25"/>
      <c r="I69" s="25">
        <v>1</v>
      </c>
      <c r="J69" s="9">
        <f t="shared" si="4"/>
        <v>0</v>
      </c>
      <c r="K69" s="11">
        <f t="shared" si="5"/>
        <v>0</v>
      </c>
      <c r="L69" s="11">
        <f t="shared" si="9"/>
        <v>0</v>
      </c>
      <c r="M69" s="10">
        <f t="shared" si="6"/>
        <v>0</v>
      </c>
    </row>
    <row r="70" spans="1:13" x14ac:dyDescent="0.25">
      <c r="A70" s="34">
        <f t="shared" si="7"/>
        <v>56</v>
      </c>
      <c r="B70" s="35">
        <f t="shared" si="0"/>
        <v>0</v>
      </c>
      <c r="C70" s="35">
        <f t="shared" si="1"/>
        <v>0</v>
      </c>
      <c r="D70" s="35">
        <f t="shared" si="2"/>
        <v>0</v>
      </c>
      <c r="E70" s="33"/>
      <c r="F70" s="33"/>
      <c r="G70" s="8">
        <f t="shared" si="3"/>
        <v>0</v>
      </c>
      <c r="H70" s="25"/>
      <c r="I70" s="25">
        <v>1</v>
      </c>
      <c r="J70" s="9">
        <f t="shared" si="4"/>
        <v>0</v>
      </c>
      <c r="K70" s="11">
        <f t="shared" si="5"/>
        <v>0</v>
      </c>
      <c r="L70" s="11">
        <f t="shared" si="9"/>
        <v>0</v>
      </c>
      <c r="M70" s="10">
        <f t="shared" si="6"/>
        <v>0</v>
      </c>
    </row>
    <row r="71" spans="1:13" x14ac:dyDescent="0.25">
      <c r="A71" s="34">
        <f t="shared" si="7"/>
        <v>57</v>
      </c>
      <c r="B71" s="35">
        <f t="shared" si="0"/>
        <v>0</v>
      </c>
      <c r="C71" s="35">
        <f t="shared" si="1"/>
        <v>0</v>
      </c>
      <c r="D71" s="35">
        <f t="shared" si="2"/>
        <v>0</v>
      </c>
      <c r="E71" s="33"/>
      <c r="F71" s="33"/>
      <c r="G71" s="8">
        <f t="shared" si="3"/>
        <v>0</v>
      </c>
      <c r="H71" s="25"/>
      <c r="I71" s="25">
        <v>1</v>
      </c>
      <c r="J71" s="9">
        <f t="shared" si="4"/>
        <v>0</v>
      </c>
      <c r="K71" s="11">
        <f t="shared" si="5"/>
        <v>0</v>
      </c>
      <c r="L71" s="11">
        <f t="shared" si="9"/>
        <v>0</v>
      </c>
      <c r="M71" s="10">
        <f t="shared" si="6"/>
        <v>0</v>
      </c>
    </row>
    <row r="72" spans="1:13" x14ac:dyDescent="0.25">
      <c r="A72" s="34">
        <f t="shared" si="7"/>
        <v>58</v>
      </c>
      <c r="B72" s="35">
        <f t="shared" si="0"/>
        <v>0</v>
      </c>
      <c r="C72" s="35">
        <f t="shared" si="1"/>
        <v>0</v>
      </c>
      <c r="D72" s="35">
        <f t="shared" si="2"/>
        <v>0</v>
      </c>
      <c r="E72" s="33"/>
      <c r="F72" s="33"/>
      <c r="G72" s="8">
        <f t="shared" si="3"/>
        <v>0</v>
      </c>
      <c r="H72" s="25"/>
      <c r="I72" s="25">
        <v>1</v>
      </c>
      <c r="J72" s="9">
        <f t="shared" si="4"/>
        <v>0</v>
      </c>
      <c r="K72" s="11">
        <f t="shared" si="5"/>
        <v>0</v>
      </c>
      <c r="L72" s="11">
        <f t="shared" si="9"/>
        <v>0</v>
      </c>
      <c r="M72" s="10">
        <f t="shared" si="6"/>
        <v>0</v>
      </c>
    </row>
    <row r="73" spans="1:13" x14ac:dyDescent="0.25">
      <c r="A73" s="34">
        <f t="shared" si="7"/>
        <v>59</v>
      </c>
      <c r="B73" s="35">
        <f t="shared" si="0"/>
        <v>0</v>
      </c>
      <c r="C73" s="35">
        <f t="shared" si="1"/>
        <v>0</v>
      </c>
      <c r="D73" s="35">
        <f t="shared" si="2"/>
        <v>0</v>
      </c>
      <c r="E73" s="33"/>
      <c r="F73" s="33"/>
      <c r="G73" s="8">
        <f t="shared" si="3"/>
        <v>0</v>
      </c>
      <c r="H73" s="25"/>
      <c r="I73" s="25">
        <v>1</v>
      </c>
      <c r="J73" s="9">
        <f t="shared" si="4"/>
        <v>0</v>
      </c>
      <c r="K73" s="11">
        <f t="shared" si="5"/>
        <v>0</v>
      </c>
      <c r="L73" s="11">
        <f t="shared" si="9"/>
        <v>0</v>
      </c>
      <c r="M73" s="10">
        <f t="shared" si="6"/>
        <v>0</v>
      </c>
    </row>
    <row r="74" spans="1:13" x14ac:dyDescent="0.25">
      <c r="A74" s="34">
        <f t="shared" si="7"/>
        <v>60</v>
      </c>
      <c r="B74" s="35">
        <f t="shared" si="0"/>
        <v>0</v>
      </c>
      <c r="C74" s="35">
        <f t="shared" si="1"/>
        <v>0</v>
      </c>
      <c r="D74" s="35">
        <f t="shared" si="2"/>
        <v>0</v>
      </c>
      <c r="E74" s="33"/>
      <c r="F74" s="33"/>
      <c r="G74" s="8">
        <f t="shared" si="3"/>
        <v>0</v>
      </c>
      <c r="H74" s="25"/>
      <c r="I74" s="25">
        <v>1</v>
      </c>
      <c r="J74" s="9">
        <f t="shared" si="4"/>
        <v>0</v>
      </c>
      <c r="K74" s="11">
        <f t="shared" si="5"/>
        <v>0</v>
      </c>
      <c r="L74" s="11">
        <f t="shared" si="9"/>
        <v>0</v>
      </c>
      <c r="M74" s="10">
        <f t="shared" si="6"/>
        <v>0</v>
      </c>
    </row>
    <row r="75" spans="1:13" x14ac:dyDescent="0.25">
      <c r="A75" s="34">
        <f t="shared" si="7"/>
        <v>61</v>
      </c>
      <c r="B75" s="35">
        <f t="shared" si="0"/>
        <v>0</v>
      </c>
      <c r="C75" s="35">
        <f t="shared" si="1"/>
        <v>0</v>
      </c>
      <c r="D75" s="35">
        <f t="shared" si="2"/>
        <v>0</v>
      </c>
      <c r="E75" s="33"/>
      <c r="F75" s="33"/>
      <c r="G75" s="8">
        <f t="shared" si="3"/>
        <v>0</v>
      </c>
      <c r="H75" s="25"/>
      <c r="I75" s="25">
        <v>1</v>
      </c>
      <c r="J75" s="9">
        <f t="shared" si="4"/>
        <v>0</v>
      </c>
      <c r="K75" s="11">
        <f t="shared" si="5"/>
        <v>0</v>
      </c>
      <c r="L75" s="11">
        <f t="shared" si="9"/>
        <v>0</v>
      </c>
      <c r="M75" s="10">
        <f t="shared" si="6"/>
        <v>0</v>
      </c>
    </row>
    <row r="76" spans="1:13" x14ac:dyDescent="0.25">
      <c r="A76" s="34">
        <f t="shared" si="7"/>
        <v>62</v>
      </c>
      <c r="B76" s="35">
        <f t="shared" si="0"/>
        <v>0</v>
      </c>
      <c r="C76" s="35">
        <f t="shared" si="1"/>
        <v>0</v>
      </c>
      <c r="D76" s="35">
        <f t="shared" si="2"/>
        <v>0</v>
      </c>
      <c r="E76" s="33"/>
      <c r="F76" s="33"/>
      <c r="G76" s="8">
        <f t="shared" si="3"/>
        <v>0</v>
      </c>
      <c r="H76" s="25"/>
      <c r="I76" s="25">
        <v>1</v>
      </c>
      <c r="J76" s="9">
        <f t="shared" si="4"/>
        <v>0</v>
      </c>
      <c r="K76" s="11">
        <f t="shared" si="5"/>
        <v>0</v>
      </c>
      <c r="L76" s="11">
        <f t="shared" si="9"/>
        <v>0</v>
      </c>
      <c r="M76" s="10">
        <f t="shared" si="6"/>
        <v>0</v>
      </c>
    </row>
    <row r="77" spans="1:13" x14ac:dyDescent="0.25">
      <c r="A77" s="34">
        <f t="shared" si="7"/>
        <v>63</v>
      </c>
      <c r="B77" s="35">
        <f t="shared" si="0"/>
        <v>0</v>
      </c>
      <c r="C77" s="35">
        <f t="shared" si="1"/>
        <v>0</v>
      </c>
      <c r="D77" s="35">
        <f t="shared" si="2"/>
        <v>0</v>
      </c>
      <c r="E77" s="33"/>
      <c r="F77" s="33"/>
      <c r="G77" s="8">
        <f t="shared" si="3"/>
        <v>0</v>
      </c>
      <c r="H77" s="25"/>
      <c r="I77" s="25">
        <v>1</v>
      </c>
      <c r="J77" s="9">
        <f t="shared" si="4"/>
        <v>0</v>
      </c>
      <c r="K77" s="11">
        <f t="shared" si="5"/>
        <v>0</v>
      </c>
      <c r="L77" s="11">
        <f t="shared" si="9"/>
        <v>0</v>
      </c>
      <c r="M77" s="10">
        <f t="shared" si="6"/>
        <v>0</v>
      </c>
    </row>
    <row r="78" spans="1:13" x14ac:dyDescent="0.25">
      <c r="A78" s="34">
        <f t="shared" si="7"/>
        <v>64</v>
      </c>
      <c r="B78" s="35">
        <f t="shared" si="0"/>
        <v>0</v>
      </c>
      <c r="C78" s="35">
        <f t="shared" si="1"/>
        <v>0</v>
      </c>
      <c r="D78" s="35">
        <f t="shared" si="2"/>
        <v>0</v>
      </c>
      <c r="E78" s="33"/>
      <c r="F78" s="33"/>
      <c r="G78" s="8">
        <f t="shared" si="3"/>
        <v>0</v>
      </c>
      <c r="H78" s="25"/>
      <c r="I78" s="25">
        <v>1</v>
      </c>
      <c r="J78" s="9">
        <f t="shared" si="4"/>
        <v>0</v>
      </c>
      <c r="K78" s="11">
        <f t="shared" si="5"/>
        <v>0</v>
      </c>
      <c r="L78" s="11">
        <f t="shared" si="9"/>
        <v>0</v>
      </c>
      <c r="M78" s="10">
        <f t="shared" si="6"/>
        <v>0</v>
      </c>
    </row>
    <row r="79" spans="1:13" x14ac:dyDescent="0.25">
      <c r="A79" s="34">
        <f t="shared" si="7"/>
        <v>65</v>
      </c>
      <c r="B79" s="35">
        <f t="shared" ref="B79:B142" si="10">IF(E79&gt;2,E79,0)</f>
        <v>0</v>
      </c>
      <c r="C79" s="35">
        <f t="shared" ref="C79:C142" si="11">$J$3</f>
        <v>0</v>
      </c>
      <c r="D79" s="35">
        <f t="shared" ref="D79:D142" si="12">C79*$J$4</f>
        <v>0</v>
      </c>
      <c r="E79" s="33"/>
      <c r="F79" s="33"/>
      <c r="G79" s="8">
        <f t="shared" ref="G79:G142" si="13">B79+F79</f>
        <v>0</v>
      </c>
      <c r="H79" s="25"/>
      <c r="I79" s="25">
        <v>1</v>
      </c>
      <c r="J79" s="9">
        <f t="shared" ref="J79:J142" si="14">H79*I79</f>
        <v>0</v>
      </c>
      <c r="K79" s="11">
        <f t="shared" ref="K79:K142" si="15">G79-J79</f>
        <v>0</v>
      </c>
      <c r="L79" s="11">
        <f t="shared" si="9"/>
        <v>0</v>
      </c>
      <c r="M79" s="10">
        <f t="shared" ref="M79:M142" si="16">IF(L79&gt;$J$3,$J$3,L79)</f>
        <v>0</v>
      </c>
    </row>
    <row r="80" spans="1:13" x14ac:dyDescent="0.25">
      <c r="A80" s="34">
        <f t="shared" ref="A80:A143" si="17">A79+1</f>
        <v>66</v>
      </c>
      <c r="B80" s="35">
        <f t="shared" si="10"/>
        <v>0</v>
      </c>
      <c r="C80" s="35">
        <f t="shared" si="11"/>
        <v>0</v>
      </c>
      <c r="D80" s="35">
        <f t="shared" si="12"/>
        <v>0</v>
      </c>
      <c r="E80" s="33"/>
      <c r="F80" s="33"/>
      <c r="G80" s="8">
        <f t="shared" si="13"/>
        <v>0</v>
      </c>
      <c r="H80" s="25"/>
      <c r="I80" s="25">
        <v>1</v>
      </c>
      <c r="J80" s="9">
        <f t="shared" si="14"/>
        <v>0</v>
      </c>
      <c r="K80" s="11">
        <f t="shared" si="15"/>
        <v>0</v>
      </c>
      <c r="L80" s="11">
        <f t="shared" si="9"/>
        <v>0</v>
      </c>
      <c r="M80" s="10">
        <f t="shared" si="16"/>
        <v>0</v>
      </c>
    </row>
    <row r="81" spans="1:13" x14ac:dyDescent="0.25">
      <c r="A81" s="34">
        <f t="shared" si="17"/>
        <v>67</v>
      </c>
      <c r="B81" s="35">
        <f t="shared" si="10"/>
        <v>0</v>
      </c>
      <c r="C81" s="35">
        <f t="shared" si="11"/>
        <v>0</v>
      </c>
      <c r="D81" s="35">
        <f t="shared" si="12"/>
        <v>0</v>
      </c>
      <c r="E81" s="33"/>
      <c r="F81" s="33"/>
      <c r="G81" s="8">
        <f t="shared" si="13"/>
        <v>0</v>
      </c>
      <c r="H81" s="25"/>
      <c r="I81" s="25">
        <v>1</v>
      </c>
      <c r="J81" s="9">
        <f t="shared" si="14"/>
        <v>0</v>
      </c>
      <c r="K81" s="11">
        <f t="shared" si="15"/>
        <v>0</v>
      </c>
      <c r="L81" s="11">
        <f t="shared" si="9"/>
        <v>0</v>
      </c>
      <c r="M81" s="10">
        <f t="shared" si="16"/>
        <v>0</v>
      </c>
    </row>
    <row r="82" spans="1:13" x14ac:dyDescent="0.25">
      <c r="A82" s="34">
        <f t="shared" si="17"/>
        <v>68</v>
      </c>
      <c r="B82" s="35">
        <f t="shared" si="10"/>
        <v>0</v>
      </c>
      <c r="C82" s="35">
        <f t="shared" si="11"/>
        <v>0</v>
      </c>
      <c r="D82" s="35">
        <f t="shared" si="12"/>
        <v>0</v>
      </c>
      <c r="E82" s="33"/>
      <c r="F82" s="33"/>
      <c r="G82" s="8">
        <f t="shared" si="13"/>
        <v>0</v>
      </c>
      <c r="H82" s="25"/>
      <c r="I82" s="25">
        <v>1</v>
      </c>
      <c r="J82" s="9">
        <f t="shared" si="14"/>
        <v>0</v>
      </c>
      <c r="K82" s="11">
        <f t="shared" si="15"/>
        <v>0</v>
      </c>
      <c r="L82" s="11">
        <f t="shared" si="9"/>
        <v>0</v>
      </c>
      <c r="M82" s="10">
        <f t="shared" si="16"/>
        <v>0</v>
      </c>
    </row>
    <row r="83" spans="1:13" x14ac:dyDescent="0.25">
      <c r="A83" s="34">
        <f t="shared" si="17"/>
        <v>69</v>
      </c>
      <c r="B83" s="35">
        <f t="shared" si="10"/>
        <v>0</v>
      </c>
      <c r="C83" s="35">
        <f t="shared" si="11"/>
        <v>0</v>
      </c>
      <c r="D83" s="35">
        <f t="shared" si="12"/>
        <v>0</v>
      </c>
      <c r="E83" s="33"/>
      <c r="F83" s="33"/>
      <c r="G83" s="8">
        <f t="shared" si="13"/>
        <v>0</v>
      </c>
      <c r="H83" s="25"/>
      <c r="I83" s="25">
        <v>1</v>
      </c>
      <c r="J83" s="9">
        <f t="shared" si="14"/>
        <v>0</v>
      </c>
      <c r="K83" s="11">
        <f t="shared" si="15"/>
        <v>0</v>
      </c>
      <c r="L83" s="11">
        <f t="shared" si="9"/>
        <v>0</v>
      </c>
      <c r="M83" s="10">
        <f t="shared" si="16"/>
        <v>0</v>
      </c>
    </row>
    <row r="84" spans="1:13" x14ac:dyDescent="0.25">
      <c r="A84" s="34">
        <f t="shared" si="17"/>
        <v>70</v>
      </c>
      <c r="B84" s="35">
        <f t="shared" si="10"/>
        <v>0</v>
      </c>
      <c r="C84" s="35">
        <f t="shared" si="11"/>
        <v>0</v>
      </c>
      <c r="D84" s="35">
        <f t="shared" si="12"/>
        <v>0</v>
      </c>
      <c r="E84" s="33"/>
      <c r="F84" s="33"/>
      <c r="G84" s="8">
        <f t="shared" si="13"/>
        <v>0</v>
      </c>
      <c r="H84" s="25"/>
      <c r="I84" s="25">
        <v>1</v>
      </c>
      <c r="J84" s="9">
        <f t="shared" si="14"/>
        <v>0</v>
      </c>
      <c r="K84" s="11">
        <f t="shared" si="15"/>
        <v>0</v>
      </c>
      <c r="L84" s="11">
        <f t="shared" si="9"/>
        <v>0</v>
      </c>
      <c r="M84" s="10">
        <f t="shared" si="16"/>
        <v>0</v>
      </c>
    </row>
    <row r="85" spans="1:13" x14ac:dyDescent="0.25">
      <c r="A85" s="34">
        <f t="shared" si="17"/>
        <v>71</v>
      </c>
      <c r="B85" s="35">
        <f t="shared" si="10"/>
        <v>0</v>
      </c>
      <c r="C85" s="35">
        <f t="shared" si="11"/>
        <v>0</v>
      </c>
      <c r="D85" s="35">
        <f t="shared" si="12"/>
        <v>0</v>
      </c>
      <c r="E85" s="33"/>
      <c r="F85" s="33"/>
      <c r="G85" s="8">
        <f t="shared" si="13"/>
        <v>0</v>
      </c>
      <c r="H85" s="25"/>
      <c r="I85" s="25">
        <v>1</v>
      </c>
      <c r="J85" s="9">
        <f t="shared" si="14"/>
        <v>0</v>
      </c>
      <c r="K85" s="11">
        <f t="shared" si="15"/>
        <v>0</v>
      </c>
      <c r="L85" s="11">
        <f t="shared" si="9"/>
        <v>0</v>
      </c>
      <c r="M85" s="10">
        <f t="shared" si="16"/>
        <v>0</v>
      </c>
    </row>
    <row r="86" spans="1:13" x14ac:dyDescent="0.25">
      <c r="A86" s="34">
        <f>A85+1</f>
        <v>72</v>
      </c>
      <c r="B86" s="35">
        <f t="shared" si="10"/>
        <v>0</v>
      </c>
      <c r="C86" s="35">
        <f t="shared" si="11"/>
        <v>0</v>
      </c>
      <c r="D86" s="35">
        <f t="shared" si="12"/>
        <v>0</v>
      </c>
      <c r="E86" s="33"/>
      <c r="F86" s="33"/>
      <c r="G86" s="8">
        <f t="shared" si="13"/>
        <v>0</v>
      </c>
      <c r="H86" s="25"/>
      <c r="I86" s="25">
        <v>1</v>
      </c>
      <c r="J86" s="9">
        <f t="shared" si="14"/>
        <v>0</v>
      </c>
      <c r="K86" s="11">
        <f t="shared" si="15"/>
        <v>0</v>
      </c>
      <c r="L86" s="11">
        <f>M85+K86</f>
        <v>0</v>
      </c>
      <c r="M86" s="10">
        <f t="shared" si="16"/>
        <v>0</v>
      </c>
    </row>
    <row r="87" spans="1:13" x14ac:dyDescent="0.25">
      <c r="A87" s="34">
        <f t="shared" si="17"/>
        <v>73</v>
      </c>
      <c r="B87" s="35">
        <f t="shared" si="10"/>
        <v>0</v>
      </c>
      <c r="C87" s="35">
        <f t="shared" si="11"/>
        <v>0</v>
      </c>
      <c r="D87" s="35">
        <f t="shared" si="12"/>
        <v>0</v>
      </c>
      <c r="E87" s="33"/>
      <c r="F87" s="33"/>
      <c r="G87" s="8">
        <f t="shared" si="13"/>
        <v>0</v>
      </c>
      <c r="H87" s="25"/>
      <c r="I87" s="25">
        <v>1</v>
      </c>
      <c r="J87" s="9">
        <f t="shared" si="14"/>
        <v>0</v>
      </c>
      <c r="K87" s="11">
        <f t="shared" si="15"/>
        <v>0</v>
      </c>
      <c r="L87" s="11">
        <f t="shared" si="9"/>
        <v>0</v>
      </c>
      <c r="M87" s="10">
        <f t="shared" si="16"/>
        <v>0</v>
      </c>
    </row>
    <row r="88" spans="1:13" x14ac:dyDescent="0.25">
      <c r="A88" s="34">
        <f t="shared" si="17"/>
        <v>74</v>
      </c>
      <c r="B88" s="35">
        <f t="shared" si="10"/>
        <v>0</v>
      </c>
      <c r="C88" s="35">
        <f t="shared" si="11"/>
        <v>0</v>
      </c>
      <c r="D88" s="35">
        <f t="shared" si="12"/>
        <v>0</v>
      </c>
      <c r="E88" s="33"/>
      <c r="F88" s="33"/>
      <c r="G88" s="8">
        <f t="shared" si="13"/>
        <v>0</v>
      </c>
      <c r="H88" s="25"/>
      <c r="I88" s="25">
        <v>1</v>
      </c>
      <c r="J88" s="9">
        <f t="shared" si="14"/>
        <v>0</v>
      </c>
      <c r="K88" s="11">
        <f t="shared" si="15"/>
        <v>0</v>
      </c>
      <c r="L88" s="11">
        <f t="shared" si="9"/>
        <v>0</v>
      </c>
      <c r="M88" s="10">
        <f t="shared" si="16"/>
        <v>0</v>
      </c>
    </row>
    <row r="89" spans="1:13" x14ac:dyDescent="0.25">
      <c r="A89" s="34">
        <f t="shared" si="17"/>
        <v>75</v>
      </c>
      <c r="B89" s="35">
        <f t="shared" si="10"/>
        <v>0</v>
      </c>
      <c r="C89" s="35">
        <f t="shared" si="11"/>
        <v>0</v>
      </c>
      <c r="D89" s="35">
        <f t="shared" si="12"/>
        <v>0</v>
      </c>
      <c r="E89" s="33"/>
      <c r="F89" s="33"/>
      <c r="G89" s="8">
        <f t="shared" si="13"/>
        <v>0</v>
      </c>
      <c r="H89" s="25"/>
      <c r="I89" s="25">
        <v>1</v>
      </c>
      <c r="J89" s="9">
        <f t="shared" si="14"/>
        <v>0</v>
      </c>
      <c r="K89" s="11">
        <f t="shared" si="15"/>
        <v>0</v>
      </c>
      <c r="L89" s="11">
        <f t="shared" si="9"/>
        <v>0</v>
      </c>
      <c r="M89" s="10">
        <f t="shared" si="16"/>
        <v>0</v>
      </c>
    </row>
    <row r="90" spans="1:13" x14ac:dyDescent="0.25">
      <c r="A90" s="34">
        <f t="shared" si="17"/>
        <v>76</v>
      </c>
      <c r="B90" s="35">
        <f t="shared" si="10"/>
        <v>0</v>
      </c>
      <c r="C90" s="35">
        <f t="shared" si="11"/>
        <v>0</v>
      </c>
      <c r="D90" s="35">
        <f t="shared" si="12"/>
        <v>0</v>
      </c>
      <c r="E90" s="33"/>
      <c r="F90" s="33"/>
      <c r="G90" s="8">
        <f t="shared" si="13"/>
        <v>0</v>
      </c>
      <c r="H90" s="25"/>
      <c r="I90" s="25">
        <v>1</v>
      </c>
      <c r="J90" s="9">
        <f t="shared" si="14"/>
        <v>0</v>
      </c>
      <c r="K90" s="11">
        <f t="shared" si="15"/>
        <v>0</v>
      </c>
      <c r="L90" s="11">
        <f t="shared" si="9"/>
        <v>0</v>
      </c>
      <c r="M90" s="10">
        <f t="shared" si="16"/>
        <v>0</v>
      </c>
    </row>
    <row r="91" spans="1:13" x14ac:dyDescent="0.25">
      <c r="A91" s="34">
        <f t="shared" si="17"/>
        <v>77</v>
      </c>
      <c r="B91" s="35">
        <f t="shared" si="10"/>
        <v>0</v>
      </c>
      <c r="C91" s="35">
        <f t="shared" si="11"/>
        <v>0</v>
      </c>
      <c r="D91" s="35">
        <f t="shared" si="12"/>
        <v>0</v>
      </c>
      <c r="E91" s="33"/>
      <c r="F91" s="33"/>
      <c r="G91" s="8">
        <f t="shared" si="13"/>
        <v>0</v>
      </c>
      <c r="H91" s="25"/>
      <c r="I91" s="25">
        <v>1</v>
      </c>
      <c r="J91" s="9">
        <f t="shared" si="14"/>
        <v>0</v>
      </c>
      <c r="K91" s="11">
        <f t="shared" si="15"/>
        <v>0</v>
      </c>
      <c r="L91" s="11">
        <f t="shared" si="9"/>
        <v>0</v>
      </c>
      <c r="M91" s="10">
        <f t="shared" si="16"/>
        <v>0</v>
      </c>
    </row>
    <row r="92" spans="1:13" x14ac:dyDescent="0.25">
      <c r="A92" s="34">
        <f t="shared" si="17"/>
        <v>78</v>
      </c>
      <c r="B92" s="35">
        <f t="shared" si="10"/>
        <v>0</v>
      </c>
      <c r="C92" s="35">
        <f t="shared" si="11"/>
        <v>0</v>
      </c>
      <c r="D92" s="35">
        <f t="shared" si="12"/>
        <v>0</v>
      </c>
      <c r="E92" s="33"/>
      <c r="F92" s="33"/>
      <c r="G92" s="8">
        <f t="shared" si="13"/>
        <v>0</v>
      </c>
      <c r="H92" s="25"/>
      <c r="I92" s="25">
        <v>1</v>
      </c>
      <c r="J92" s="9">
        <f t="shared" si="14"/>
        <v>0</v>
      </c>
      <c r="K92" s="11">
        <f t="shared" si="15"/>
        <v>0</v>
      </c>
      <c r="L92" s="11">
        <f t="shared" si="9"/>
        <v>0</v>
      </c>
      <c r="M92" s="10">
        <f t="shared" si="16"/>
        <v>0</v>
      </c>
    </row>
    <row r="93" spans="1:13" x14ac:dyDescent="0.25">
      <c r="A93" s="34">
        <f t="shared" si="17"/>
        <v>79</v>
      </c>
      <c r="B93" s="35">
        <f t="shared" si="10"/>
        <v>0</v>
      </c>
      <c r="C93" s="35">
        <f t="shared" si="11"/>
        <v>0</v>
      </c>
      <c r="D93" s="35">
        <f t="shared" si="12"/>
        <v>0</v>
      </c>
      <c r="E93" s="33"/>
      <c r="F93" s="33"/>
      <c r="G93" s="8">
        <f t="shared" si="13"/>
        <v>0</v>
      </c>
      <c r="H93" s="25"/>
      <c r="I93" s="25">
        <v>1</v>
      </c>
      <c r="J93" s="9">
        <f t="shared" si="14"/>
        <v>0</v>
      </c>
      <c r="K93" s="11">
        <f t="shared" si="15"/>
        <v>0</v>
      </c>
      <c r="L93" s="11">
        <f t="shared" ref="L93:L156" si="18">M92+K93</f>
        <v>0</v>
      </c>
      <c r="M93" s="10">
        <f t="shared" si="16"/>
        <v>0</v>
      </c>
    </row>
    <row r="94" spans="1:13" x14ac:dyDescent="0.25">
      <c r="A94" s="34">
        <f t="shared" si="17"/>
        <v>80</v>
      </c>
      <c r="B94" s="35">
        <f t="shared" si="10"/>
        <v>0</v>
      </c>
      <c r="C94" s="35">
        <f t="shared" si="11"/>
        <v>0</v>
      </c>
      <c r="D94" s="35">
        <f t="shared" si="12"/>
        <v>0</v>
      </c>
      <c r="E94" s="33"/>
      <c r="F94" s="33"/>
      <c r="G94" s="8">
        <f t="shared" si="13"/>
        <v>0</v>
      </c>
      <c r="H94" s="25"/>
      <c r="I94" s="25">
        <v>1</v>
      </c>
      <c r="J94" s="9">
        <f t="shared" si="14"/>
        <v>0</v>
      </c>
      <c r="K94" s="11">
        <f t="shared" si="15"/>
        <v>0</v>
      </c>
      <c r="L94" s="11">
        <f t="shared" si="18"/>
        <v>0</v>
      </c>
      <c r="M94" s="10">
        <f t="shared" si="16"/>
        <v>0</v>
      </c>
    </row>
    <row r="95" spans="1:13" x14ac:dyDescent="0.25">
      <c r="A95" s="34">
        <f t="shared" si="17"/>
        <v>81</v>
      </c>
      <c r="B95" s="35">
        <f t="shared" si="10"/>
        <v>0</v>
      </c>
      <c r="C95" s="35">
        <f t="shared" si="11"/>
        <v>0</v>
      </c>
      <c r="D95" s="35">
        <f t="shared" si="12"/>
        <v>0</v>
      </c>
      <c r="E95" s="33"/>
      <c r="F95" s="33"/>
      <c r="G95" s="8">
        <f t="shared" si="13"/>
        <v>0</v>
      </c>
      <c r="H95" s="25"/>
      <c r="I95" s="25">
        <v>1</v>
      </c>
      <c r="J95" s="9">
        <f t="shared" si="14"/>
        <v>0</v>
      </c>
      <c r="K95" s="11">
        <f t="shared" si="15"/>
        <v>0</v>
      </c>
      <c r="L95" s="11">
        <f t="shared" si="18"/>
        <v>0</v>
      </c>
      <c r="M95" s="10">
        <f t="shared" si="16"/>
        <v>0</v>
      </c>
    </row>
    <row r="96" spans="1:13" x14ac:dyDescent="0.25">
      <c r="A96" s="34">
        <f t="shared" si="17"/>
        <v>82</v>
      </c>
      <c r="B96" s="35">
        <f t="shared" si="10"/>
        <v>0</v>
      </c>
      <c r="C96" s="35">
        <f t="shared" si="11"/>
        <v>0</v>
      </c>
      <c r="D96" s="35">
        <f t="shared" si="12"/>
        <v>0</v>
      </c>
      <c r="E96" s="33"/>
      <c r="F96" s="33"/>
      <c r="G96" s="8">
        <f t="shared" si="13"/>
        <v>0</v>
      </c>
      <c r="H96" s="25"/>
      <c r="I96" s="25">
        <v>1</v>
      </c>
      <c r="J96" s="9">
        <f t="shared" si="14"/>
        <v>0</v>
      </c>
      <c r="K96" s="11">
        <f t="shared" si="15"/>
        <v>0</v>
      </c>
      <c r="L96" s="11">
        <f t="shared" si="18"/>
        <v>0</v>
      </c>
      <c r="M96" s="10">
        <f t="shared" si="16"/>
        <v>0</v>
      </c>
    </row>
    <row r="97" spans="1:13" x14ac:dyDescent="0.25">
      <c r="A97" s="34">
        <f t="shared" si="17"/>
        <v>83</v>
      </c>
      <c r="B97" s="35">
        <f t="shared" si="10"/>
        <v>0</v>
      </c>
      <c r="C97" s="35">
        <f t="shared" si="11"/>
        <v>0</v>
      </c>
      <c r="D97" s="35">
        <f t="shared" si="12"/>
        <v>0</v>
      </c>
      <c r="E97" s="33"/>
      <c r="F97" s="33"/>
      <c r="G97" s="8">
        <f t="shared" si="13"/>
        <v>0</v>
      </c>
      <c r="H97" s="25"/>
      <c r="I97" s="25">
        <v>1</v>
      </c>
      <c r="J97" s="9">
        <f t="shared" si="14"/>
        <v>0</v>
      </c>
      <c r="K97" s="11">
        <f t="shared" si="15"/>
        <v>0</v>
      </c>
      <c r="L97" s="11">
        <f t="shared" si="18"/>
        <v>0</v>
      </c>
      <c r="M97" s="10">
        <f t="shared" si="16"/>
        <v>0</v>
      </c>
    </row>
    <row r="98" spans="1:13" x14ac:dyDescent="0.25">
      <c r="A98" s="34">
        <f t="shared" si="17"/>
        <v>84</v>
      </c>
      <c r="B98" s="35">
        <f t="shared" si="10"/>
        <v>0</v>
      </c>
      <c r="C98" s="35">
        <f t="shared" si="11"/>
        <v>0</v>
      </c>
      <c r="D98" s="35">
        <f t="shared" si="12"/>
        <v>0</v>
      </c>
      <c r="E98" s="33"/>
      <c r="F98" s="33"/>
      <c r="G98" s="8">
        <f t="shared" si="13"/>
        <v>0</v>
      </c>
      <c r="H98" s="25"/>
      <c r="I98" s="25">
        <v>1</v>
      </c>
      <c r="J98" s="9">
        <f t="shared" si="14"/>
        <v>0</v>
      </c>
      <c r="K98" s="11">
        <f t="shared" si="15"/>
        <v>0</v>
      </c>
      <c r="L98" s="11">
        <f t="shared" si="18"/>
        <v>0</v>
      </c>
      <c r="M98" s="10">
        <f t="shared" si="16"/>
        <v>0</v>
      </c>
    </row>
    <row r="99" spans="1:13" x14ac:dyDescent="0.25">
      <c r="A99" s="34">
        <f t="shared" si="17"/>
        <v>85</v>
      </c>
      <c r="B99" s="35">
        <f t="shared" si="10"/>
        <v>0</v>
      </c>
      <c r="C99" s="35">
        <f t="shared" si="11"/>
        <v>0</v>
      </c>
      <c r="D99" s="35">
        <f t="shared" si="12"/>
        <v>0</v>
      </c>
      <c r="E99" s="33"/>
      <c r="F99" s="33"/>
      <c r="G99" s="8">
        <f t="shared" si="13"/>
        <v>0</v>
      </c>
      <c r="H99" s="25"/>
      <c r="I99" s="25">
        <v>1</v>
      </c>
      <c r="J99" s="9">
        <f t="shared" si="14"/>
        <v>0</v>
      </c>
      <c r="K99" s="11">
        <f t="shared" si="15"/>
        <v>0</v>
      </c>
      <c r="L99" s="11">
        <f t="shared" si="18"/>
        <v>0</v>
      </c>
      <c r="M99" s="10">
        <f t="shared" si="16"/>
        <v>0</v>
      </c>
    </row>
    <row r="100" spans="1:13" x14ac:dyDescent="0.25">
      <c r="A100" s="34">
        <f t="shared" si="17"/>
        <v>86</v>
      </c>
      <c r="B100" s="35">
        <f t="shared" si="10"/>
        <v>0</v>
      </c>
      <c r="C100" s="35">
        <f t="shared" si="11"/>
        <v>0</v>
      </c>
      <c r="D100" s="35">
        <f t="shared" si="12"/>
        <v>0</v>
      </c>
      <c r="E100" s="33"/>
      <c r="F100" s="33"/>
      <c r="G100" s="8">
        <f t="shared" si="13"/>
        <v>0</v>
      </c>
      <c r="H100" s="25"/>
      <c r="I100" s="25">
        <v>1</v>
      </c>
      <c r="J100" s="9">
        <f t="shared" si="14"/>
        <v>0</v>
      </c>
      <c r="K100" s="11">
        <f t="shared" si="15"/>
        <v>0</v>
      </c>
      <c r="L100" s="11">
        <f t="shared" si="18"/>
        <v>0</v>
      </c>
      <c r="M100" s="10">
        <f t="shared" si="16"/>
        <v>0</v>
      </c>
    </row>
    <row r="101" spans="1:13" x14ac:dyDescent="0.25">
      <c r="A101" s="34">
        <f t="shared" si="17"/>
        <v>87</v>
      </c>
      <c r="B101" s="35">
        <f t="shared" si="10"/>
        <v>0</v>
      </c>
      <c r="C101" s="35">
        <f t="shared" si="11"/>
        <v>0</v>
      </c>
      <c r="D101" s="35">
        <f t="shared" si="12"/>
        <v>0</v>
      </c>
      <c r="E101" s="33"/>
      <c r="F101" s="33"/>
      <c r="G101" s="8">
        <f t="shared" si="13"/>
        <v>0</v>
      </c>
      <c r="H101" s="25"/>
      <c r="I101" s="25">
        <v>1</v>
      </c>
      <c r="J101" s="9">
        <f t="shared" si="14"/>
        <v>0</v>
      </c>
      <c r="K101" s="11">
        <f t="shared" si="15"/>
        <v>0</v>
      </c>
      <c r="L101" s="11">
        <f t="shared" si="18"/>
        <v>0</v>
      </c>
      <c r="M101" s="10">
        <f t="shared" si="16"/>
        <v>0</v>
      </c>
    </row>
    <row r="102" spans="1:13" x14ac:dyDescent="0.25">
      <c r="A102" s="34">
        <f t="shared" si="17"/>
        <v>88</v>
      </c>
      <c r="B102" s="35">
        <f t="shared" si="10"/>
        <v>0</v>
      </c>
      <c r="C102" s="35">
        <f t="shared" si="11"/>
        <v>0</v>
      </c>
      <c r="D102" s="35">
        <f t="shared" si="12"/>
        <v>0</v>
      </c>
      <c r="E102" s="33"/>
      <c r="F102" s="33"/>
      <c r="G102" s="8">
        <f t="shared" si="13"/>
        <v>0</v>
      </c>
      <c r="H102" s="25"/>
      <c r="I102" s="25">
        <v>1</v>
      </c>
      <c r="J102" s="9">
        <f t="shared" si="14"/>
        <v>0</v>
      </c>
      <c r="K102" s="11">
        <f t="shared" si="15"/>
        <v>0</v>
      </c>
      <c r="L102" s="11">
        <f t="shared" si="18"/>
        <v>0</v>
      </c>
      <c r="M102" s="10">
        <f t="shared" si="16"/>
        <v>0</v>
      </c>
    </row>
    <row r="103" spans="1:13" x14ac:dyDescent="0.25">
      <c r="A103" s="34">
        <f t="shared" si="17"/>
        <v>89</v>
      </c>
      <c r="B103" s="35">
        <f t="shared" si="10"/>
        <v>0</v>
      </c>
      <c r="C103" s="35">
        <f t="shared" si="11"/>
        <v>0</v>
      </c>
      <c r="D103" s="35">
        <f t="shared" si="12"/>
        <v>0</v>
      </c>
      <c r="E103" s="33"/>
      <c r="F103" s="33"/>
      <c r="G103" s="8">
        <f t="shared" si="13"/>
        <v>0</v>
      </c>
      <c r="H103" s="25"/>
      <c r="I103" s="25">
        <v>1</v>
      </c>
      <c r="J103" s="9">
        <f t="shared" si="14"/>
        <v>0</v>
      </c>
      <c r="K103" s="11">
        <f t="shared" si="15"/>
        <v>0</v>
      </c>
      <c r="L103" s="11">
        <f t="shared" si="18"/>
        <v>0</v>
      </c>
      <c r="M103" s="10">
        <f t="shared" si="16"/>
        <v>0</v>
      </c>
    </row>
    <row r="104" spans="1:13" x14ac:dyDescent="0.25">
      <c r="A104" s="34">
        <f t="shared" si="17"/>
        <v>90</v>
      </c>
      <c r="B104" s="35">
        <f t="shared" si="10"/>
        <v>0</v>
      </c>
      <c r="C104" s="35">
        <f t="shared" si="11"/>
        <v>0</v>
      </c>
      <c r="D104" s="35">
        <f t="shared" si="12"/>
        <v>0</v>
      </c>
      <c r="E104" s="33"/>
      <c r="F104" s="33"/>
      <c r="G104" s="8">
        <f t="shared" si="13"/>
        <v>0</v>
      </c>
      <c r="H104" s="25"/>
      <c r="I104" s="25">
        <v>1</v>
      </c>
      <c r="J104" s="9">
        <f t="shared" si="14"/>
        <v>0</v>
      </c>
      <c r="K104" s="11">
        <f t="shared" si="15"/>
        <v>0</v>
      </c>
      <c r="L104" s="11">
        <f t="shared" si="18"/>
        <v>0</v>
      </c>
      <c r="M104" s="10">
        <f t="shared" si="16"/>
        <v>0</v>
      </c>
    </row>
    <row r="105" spans="1:13" x14ac:dyDescent="0.25">
      <c r="A105" s="34">
        <f t="shared" si="17"/>
        <v>91</v>
      </c>
      <c r="B105" s="35">
        <f t="shared" si="10"/>
        <v>0</v>
      </c>
      <c r="C105" s="35">
        <f t="shared" si="11"/>
        <v>0</v>
      </c>
      <c r="D105" s="35">
        <f t="shared" si="12"/>
        <v>0</v>
      </c>
      <c r="E105" s="33"/>
      <c r="F105" s="33"/>
      <c r="G105" s="8">
        <f t="shared" si="13"/>
        <v>0</v>
      </c>
      <c r="H105" s="25"/>
      <c r="I105" s="25">
        <v>1</v>
      </c>
      <c r="J105" s="9">
        <f t="shared" si="14"/>
        <v>0</v>
      </c>
      <c r="K105" s="11">
        <f t="shared" si="15"/>
        <v>0</v>
      </c>
      <c r="L105" s="11">
        <f t="shared" si="18"/>
        <v>0</v>
      </c>
      <c r="M105" s="10">
        <f t="shared" si="16"/>
        <v>0</v>
      </c>
    </row>
    <row r="106" spans="1:13" x14ac:dyDescent="0.25">
      <c r="A106" s="34">
        <f t="shared" si="17"/>
        <v>92</v>
      </c>
      <c r="B106" s="35">
        <f t="shared" si="10"/>
        <v>0</v>
      </c>
      <c r="C106" s="35">
        <f t="shared" si="11"/>
        <v>0</v>
      </c>
      <c r="D106" s="35">
        <f t="shared" si="12"/>
        <v>0</v>
      </c>
      <c r="E106" s="33"/>
      <c r="F106" s="33"/>
      <c r="G106" s="8">
        <f t="shared" si="13"/>
        <v>0</v>
      </c>
      <c r="H106" s="25"/>
      <c r="I106" s="25">
        <v>1</v>
      </c>
      <c r="J106" s="9">
        <f t="shared" si="14"/>
        <v>0</v>
      </c>
      <c r="K106" s="11">
        <f t="shared" si="15"/>
        <v>0</v>
      </c>
      <c r="L106" s="11">
        <f t="shared" si="18"/>
        <v>0</v>
      </c>
      <c r="M106" s="10">
        <f t="shared" si="16"/>
        <v>0</v>
      </c>
    </row>
    <row r="107" spans="1:13" x14ac:dyDescent="0.25">
      <c r="A107" s="34">
        <f t="shared" si="17"/>
        <v>93</v>
      </c>
      <c r="B107" s="35">
        <f t="shared" si="10"/>
        <v>0</v>
      </c>
      <c r="C107" s="35">
        <f t="shared" si="11"/>
        <v>0</v>
      </c>
      <c r="D107" s="35">
        <f t="shared" si="12"/>
        <v>0</v>
      </c>
      <c r="E107" s="33"/>
      <c r="F107" s="33"/>
      <c r="G107" s="8">
        <f t="shared" si="13"/>
        <v>0</v>
      </c>
      <c r="H107" s="25"/>
      <c r="I107" s="25">
        <v>1</v>
      </c>
      <c r="J107" s="9">
        <f t="shared" si="14"/>
        <v>0</v>
      </c>
      <c r="K107" s="11">
        <f t="shared" si="15"/>
        <v>0</v>
      </c>
      <c r="L107" s="11">
        <f t="shared" si="18"/>
        <v>0</v>
      </c>
      <c r="M107" s="10">
        <f t="shared" si="16"/>
        <v>0</v>
      </c>
    </row>
    <row r="108" spans="1:13" x14ac:dyDescent="0.25">
      <c r="A108" s="34">
        <f t="shared" si="17"/>
        <v>94</v>
      </c>
      <c r="B108" s="35">
        <f t="shared" si="10"/>
        <v>0</v>
      </c>
      <c r="C108" s="35">
        <f t="shared" si="11"/>
        <v>0</v>
      </c>
      <c r="D108" s="35">
        <f t="shared" si="12"/>
        <v>0</v>
      </c>
      <c r="E108" s="33"/>
      <c r="F108" s="33"/>
      <c r="G108" s="8">
        <f t="shared" si="13"/>
        <v>0</v>
      </c>
      <c r="H108" s="25"/>
      <c r="I108" s="25">
        <v>1</v>
      </c>
      <c r="J108" s="9">
        <f t="shared" si="14"/>
        <v>0</v>
      </c>
      <c r="K108" s="11">
        <f t="shared" si="15"/>
        <v>0</v>
      </c>
      <c r="L108" s="11">
        <f t="shared" si="18"/>
        <v>0</v>
      </c>
      <c r="M108" s="10">
        <f t="shared" si="16"/>
        <v>0</v>
      </c>
    </row>
    <row r="109" spans="1:13" x14ac:dyDescent="0.25">
      <c r="A109" s="34">
        <f t="shared" si="17"/>
        <v>95</v>
      </c>
      <c r="B109" s="35">
        <f t="shared" si="10"/>
        <v>0</v>
      </c>
      <c r="C109" s="35">
        <f t="shared" si="11"/>
        <v>0</v>
      </c>
      <c r="D109" s="35">
        <f t="shared" si="12"/>
        <v>0</v>
      </c>
      <c r="E109" s="33"/>
      <c r="F109" s="33"/>
      <c r="G109" s="8">
        <f t="shared" si="13"/>
        <v>0</v>
      </c>
      <c r="H109" s="25"/>
      <c r="I109" s="25">
        <v>1</v>
      </c>
      <c r="J109" s="9">
        <f t="shared" si="14"/>
        <v>0</v>
      </c>
      <c r="K109" s="11">
        <f t="shared" si="15"/>
        <v>0</v>
      </c>
      <c r="L109" s="11">
        <f t="shared" si="18"/>
        <v>0</v>
      </c>
      <c r="M109" s="10">
        <f t="shared" si="16"/>
        <v>0</v>
      </c>
    </row>
    <row r="110" spans="1:13" x14ac:dyDescent="0.25">
      <c r="A110" s="34">
        <f t="shared" si="17"/>
        <v>96</v>
      </c>
      <c r="B110" s="35">
        <f t="shared" si="10"/>
        <v>0</v>
      </c>
      <c r="C110" s="35">
        <f t="shared" si="11"/>
        <v>0</v>
      </c>
      <c r="D110" s="35">
        <f t="shared" si="12"/>
        <v>0</v>
      </c>
      <c r="E110" s="33"/>
      <c r="F110" s="33"/>
      <c r="G110" s="8">
        <f t="shared" si="13"/>
        <v>0</v>
      </c>
      <c r="H110" s="25"/>
      <c r="I110" s="25">
        <v>1</v>
      </c>
      <c r="J110" s="9">
        <f t="shared" si="14"/>
        <v>0</v>
      </c>
      <c r="K110" s="11">
        <f t="shared" si="15"/>
        <v>0</v>
      </c>
      <c r="L110" s="11">
        <f t="shared" si="18"/>
        <v>0</v>
      </c>
      <c r="M110" s="10">
        <f t="shared" si="16"/>
        <v>0</v>
      </c>
    </row>
    <row r="111" spans="1:13" x14ac:dyDescent="0.25">
      <c r="A111" s="34">
        <f t="shared" si="17"/>
        <v>97</v>
      </c>
      <c r="B111" s="35">
        <f t="shared" si="10"/>
        <v>0</v>
      </c>
      <c r="C111" s="35">
        <f t="shared" si="11"/>
        <v>0</v>
      </c>
      <c r="D111" s="35">
        <f t="shared" si="12"/>
        <v>0</v>
      </c>
      <c r="E111" s="33"/>
      <c r="F111" s="33"/>
      <c r="G111" s="8">
        <f t="shared" si="13"/>
        <v>0</v>
      </c>
      <c r="H111" s="25"/>
      <c r="I111" s="25">
        <v>1</v>
      </c>
      <c r="J111" s="9">
        <f t="shared" si="14"/>
        <v>0</v>
      </c>
      <c r="K111" s="11">
        <f t="shared" si="15"/>
        <v>0</v>
      </c>
      <c r="L111" s="11">
        <f t="shared" si="18"/>
        <v>0</v>
      </c>
      <c r="M111" s="10">
        <f t="shared" si="16"/>
        <v>0</v>
      </c>
    </row>
    <row r="112" spans="1:13" x14ac:dyDescent="0.25">
      <c r="A112" s="34">
        <f t="shared" si="17"/>
        <v>98</v>
      </c>
      <c r="B112" s="35">
        <f t="shared" si="10"/>
        <v>0</v>
      </c>
      <c r="C112" s="35">
        <f t="shared" si="11"/>
        <v>0</v>
      </c>
      <c r="D112" s="35">
        <f t="shared" si="12"/>
        <v>0</v>
      </c>
      <c r="E112" s="33"/>
      <c r="F112" s="33"/>
      <c r="G112" s="8">
        <f t="shared" si="13"/>
        <v>0</v>
      </c>
      <c r="H112" s="25"/>
      <c r="I112" s="25">
        <v>1</v>
      </c>
      <c r="J112" s="9">
        <f t="shared" si="14"/>
        <v>0</v>
      </c>
      <c r="K112" s="11">
        <f t="shared" si="15"/>
        <v>0</v>
      </c>
      <c r="L112" s="11">
        <f t="shared" si="18"/>
        <v>0</v>
      </c>
      <c r="M112" s="10">
        <f t="shared" si="16"/>
        <v>0</v>
      </c>
    </row>
    <row r="113" spans="1:13" x14ac:dyDescent="0.25">
      <c r="A113" s="34">
        <f t="shared" si="17"/>
        <v>99</v>
      </c>
      <c r="B113" s="35">
        <f t="shared" si="10"/>
        <v>0</v>
      </c>
      <c r="C113" s="35">
        <f t="shared" si="11"/>
        <v>0</v>
      </c>
      <c r="D113" s="35">
        <f t="shared" si="12"/>
        <v>0</v>
      </c>
      <c r="E113" s="33"/>
      <c r="F113" s="33"/>
      <c r="G113" s="8">
        <f t="shared" si="13"/>
        <v>0</v>
      </c>
      <c r="H113" s="25"/>
      <c r="I113" s="25">
        <v>1</v>
      </c>
      <c r="J113" s="9">
        <f t="shared" si="14"/>
        <v>0</v>
      </c>
      <c r="K113" s="11">
        <f t="shared" si="15"/>
        <v>0</v>
      </c>
      <c r="L113" s="11">
        <f t="shared" si="18"/>
        <v>0</v>
      </c>
      <c r="M113" s="10">
        <f t="shared" si="16"/>
        <v>0</v>
      </c>
    </row>
    <row r="114" spans="1:13" x14ac:dyDescent="0.25">
      <c r="A114" s="34">
        <f t="shared" si="17"/>
        <v>100</v>
      </c>
      <c r="B114" s="35">
        <f t="shared" si="10"/>
        <v>0</v>
      </c>
      <c r="C114" s="35">
        <f t="shared" si="11"/>
        <v>0</v>
      </c>
      <c r="D114" s="35">
        <f t="shared" si="12"/>
        <v>0</v>
      </c>
      <c r="E114" s="33"/>
      <c r="F114" s="33"/>
      <c r="G114" s="8">
        <f t="shared" si="13"/>
        <v>0</v>
      </c>
      <c r="H114" s="25"/>
      <c r="I114" s="25">
        <v>1</v>
      </c>
      <c r="J114" s="9">
        <f t="shared" si="14"/>
        <v>0</v>
      </c>
      <c r="K114" s="11">
        <f t="shared" si="15"/>
        <v>0</v>
      </c>
      <c r="L114" s="11">
        <f t="shared" si="18"/>
        <v>0</v>
      </c>
      <c r="M114" s="10">
        <f t="shared" si="16"/>
        <v>0</v>
      </c>
    </row>
    <row r="115" spans="1:13" x14ac:dyDescent="0.25">
      <c r="A115" s="34">
        <f t="shared" si="17"/>
        <v>101</v>
      </c>
      <c r="B115" s="35">
        <f t="shared" si="10"/>
        <v>0</v>
      </c>
      <c r="C115" s="35">
        <f t="shared" si="11"/>
        <v>0</v>
      </c>
      <c r="D115" s="35">
        <f t="shared" si="12"/>
        <v>0</v>
      </c>
      <c r="E115" s="33"/>
      <c r="F115" s="33"/>
      <c r="G115" s="8">
        <f t="shared" si="13"/>
        <v>0</v>
      </c>
      <c r="H115" s="25"/>
      <c r="I115" s="25">
        <v>1</v>
      </c>
      <c r="J115" s="9">
        <f t="shared" si="14"/>
        <v>0</v>
      </c>
      <c r="K115" s="11">
        <f t="shared" si="15"/>
        <v>0</v>
      </c>
      <c r="L115" s="11">
        <f t="shared" si="18"/>
        <v>0</v>
      </c>
      <c r="M115" s="10">
        <f t="shared" si="16"/>
        <v>0</v>
      </c>
    </row>
    <row r="116" spans="1:13" x14ac:dyDescent="0.25">
      <c r="A116" s="34">
        <f t="shared" si="17"/>
        <v>102</v>
      </c>
      <c r="B116" s="35">
        <f t="shared" si="10"/>
        <v>0</v>
      </c>
      <c r="C116" s="35">
        <f t="shared" si="11"/>
        <v>0</v>
      </c>
      <c r="D116" s="35">
        <f t="shared" si="12"/>
        <v>0</v>
      </c>
      <c r="E116" s="33"/>
      <c r="F116" s="33"/>
      <c r="G116" s="8">
        <f t="shared" si="13"/>
        <v>0</v>
      </c>
      <c r="H116" s="25"/>
      <c r="I116" s="25">
        <v>1</v>
      </c>
      <c r="J116" s="9">
        <f t="shared" si="14"/>
        <v>0</v>
      </c>
      <c r="K116" s="11">
        <f t="shared" si="15"/>
        <v>0</v>
      </c>
      <c r="L116" s="11">
        <f t="shared" si="18"/>
        <v>0</v>
      </c>
      <c r="M116" s="10">
        <f t="shared" si="16"/>
        <v>0</v>
      </c>
    </row>
    <row r="117" spans="1:13" x14ac:dyDescent="0.25">
      <c r="A117" s="34">
        <f t="shared" si="17"/>
        <v>103</v>
      </c>
      <c r="B117" s="35">
        <f t="shared" si="10"/>
        <v>0</v>
      </c>
      <c r="C117" s="35">
        <f t="shared" si="11"/>
        <v>0</v>
      </c>
      <c r="D117" s="35">
        <f t="shared" si="12"/>
        <v>0</v>
      </c>
      <c r="E117" s="33"/>
      <c r="F117" s="33"/>
      <c r="G117" s="8">
        <f t="shared" si="13"/>
        <v>0</v>
      </c>
      <c r="H117" s="25"/>
      <c r="I117" s="25">
        <v>1</v>
      </c>
      <c r="J117" s="9">
        <f t="shared" si="14"/>
        <v>0</v>
      </c>
      <c r="K117" s="11">
        <f t="shared" si="15"/>
        <v>0</v>
      </c>
      <c r="L117" s="11">
        <f t="shared" si="18"/>
        <v>0</v>
      </c>
      <c r="M117" s="10">
        <f t="shared" si="16"/>
        <v>0</v>
      </c>
    </row>
    <row r="118" spans="1:13" x14ac:dyDescent="0.25">
      <c r="A118" s="34">
        <f t="shared" si="17"/>
        <v>104</v>
      </c>
      <c r="B118" s="35">
        <f t="shared" si="10"/>
        <v>0</v>
      </c>
      <c r="C118" s="35">
        <f t="shared" si="11"/>
        <v>0</v>
      </c>
      <c r="D118" s="35">
        <f t="shared" si="12"/>
        <v>0</v>
      </c>
      <c r="E118" s="33"/>
      <c r="F118" s="33"/>
      <c r="G118" s="8">
        <f t="shared" si="13"/>
        <v>0</v>
      </c>
      <c r="H118" s="25"/>
      <c r="I118" s="25">
        <v>1</v>
      </c>
      <c r="J118" s="9">
        <f t="shared" si="14"/>
        <v>0</v>
      </c>
      <c r="K118" s="11">
        <f t="shared" si="15"/>
        <v>0</v>
      </c>
      <c r="L118" s="11">
        <f t="shared" si="18"/>
        <v>0</v>
      </c>
      <c r="M118" s="10">
        <f t="shared" si="16"/>
        <v>0</v>
      </c>
    </row>
    <row r="119" spans="1:13" x14ac:dyDescent="0.25">
      <c r="A119" s="34">
        <f t="shared" si="17"/>
        <v>105</v>
      </c>
      <c r="B119" s="35">
        <f t="shared" si="10"/>
        <v>0</v>
      </c>
      <c r="C119" s="35">
        <f t="shared" si="11"/>
        <v>0</v>
      </c>
      <c r="D119" s="35">
        <f t="shared" si="12"/>
        <v>0</v>
      </c>
      <c r="E119" s="33"/>
      <c r="F119" s="33"/>
      <c r="G119" s="8">
        <f t="shared" si="13"/>
        <v>0</v>
      </c>
      <c r="H119" s="25"/>
      <c r="I119" s="25">
        <v>1</v>
      </c>
      <c r="J119" s="9">
        <f t="shared" si="14"/>
        <v>0</v>
      </c>
      <c r="K119" s="11">
        <f t="shared" si="15"/>
        <v>0</v>
      </c>
      <c r="L119" s="11">
        <f t="shared" si="18"/>
        <v>0</v>
      </c>
      <c r="M119" s="10">
        <f t="shared" si="16"/>
        <v>0</v>
      </c>
    </row>
    <row r="120" spans="1:13" x14ac:dyDescent="0.25">
      <c r="A120" s="34">
        <f t="shared" si="17"/>
        <v>106</v>
      </c>
      <c r="B120" s="35">
        <f t="shared" si="10"/>
        <v>0</v>
      </c>
      <c r="C120" s="35">
        <f t="shared" si="11"/>
        <v>0</v>
      </c>
      <c r="D120" s="35">
        <f t="shared" si="12"/>
        <v>0</v>
      </c>
      <c r="E120" s="33"/>
      <c r="F120" s="33"/>
      <c r="G120" s="8">
        <f t="shared" si="13"/>
        <v>0</v>
      </c>
      <c r="H120" s="25"/>
      <c r="I120" s="25">
        <v>1</v>
      </c>
      <c r="J120" s="9">
        <f t="shared" si="14"/>
        <v>0</v>
      </c>
      <c r="K120" s="11">
        <f t="shared" si="15"/>
        <v>0</v>
      </c>
      <c r="L120" s="11">
        <f t="shared" si="18"/>
        <v>0</v>
      </c>
      <c r="M120" s="10">
        <f t="shared" si="16"/>
        <v>0</v>
      </c>
    </row>
    <row r="121" spans="1:13" x14ac:dyDescent="0.25">
      <c r="A121" s="34">
        <f t="shared" si="17"/>
        <v>107</v>
      </c>
      <c r="B121" s="35">
        <f t="shared" si="10"/>
        <v>0</v>
      </c>
      <c r="C121" s="35">
        <f t="shared" si="11"/>
        <v>0</v>
      </c>
      <c r="D121" s="35">
        <f t="shared" si="12"/>
        <v>0</v>
      </c>
      <c r="E121" s="33"/>
      <c r="F121" s="33"/>
      <c r="G121" s="8">
        <f t="shared" si="13"/>
        <v>0</v>
      </c>
      <c r="H121" s="25"/>
      <c r="I121" s="25">
        <v>1</v>
      </c>
      <c r="J121" s="9">
        <f t="shared" si="14"/>
        <v>0</v>
      </c>
      <c r="K121" s="11">
        <f t="shared" si="15"/>
        <v>0</v>
      </c>
      <c r="L121" s="11">
        <f t="shared" si="18"/>
        <v>0</v>
      </c>
      <c r="M121" s="10">
        <f t="shared" si="16"/>
        <v>0</v>
      </c>
    </row>
    <row r="122" spans="1:13" x14ac:dyDescent="0.25">
      <c r="A122" s="34">
        <f t="shared" si="17"/>
        <v>108</v>
      </c>
      <c r="B122" s="35">
        <f t="shared" si="10"/>
        <v>0</v>
      </c>
      <c r="C122" s="35">
        <f t="shared" si="11"/>
        <v>0</v>
      </c>
      <c r="D122" s="35">
        <f t="shared" si="12"/>
        <v>0</v>
      </c>
      <c r="E122" s="33"/>
      <c r="F122" s="33"/>
      <c r="G122" s="8">
        <f t="shared" si="13"/>
        <v>0</v>
      </c>
      <c r="H122" s="25"/>
      <c r="I122" s="25">
        <v>1</v>
      </c>
      <c r="J122" s="9">
        <f t="shared" si="14"/>
        <v>0</v>
      </c>
      <c r="K122" s="11">
        <f t="shared" si="15"/>
        <v>0</v>
      </c>
      <c r="L122" s="11">
        <f t="shared" si="18"/>
        <v>0</v>
      </c>
      <c r="M122" s="10">
        <f t="shared" si="16"/>
        <v>0</v>
      </c>
    </row>
    <row r="123" spans="1:13" x14ac:dyDescent="0.25">
      <c r="A123" s="34">
        <f t="shared" si="17"/>
        <v>109</v>
      </c>
      <c r="B123" s="35">
        <f t="shared" si="10"/>
        <v>0</v>
      </c>
      <c r="C123" s="35">
        <f t="shared" si="11"/>
        <v>0</v>
      </c>
      <c r="D123" s="35">
        <f t="shared" si="12"/>
        <v>0</v>
      </c>
      <c r="E123" s="33"/>
      <c r="F123" s="33"/>
      <c r="G123" s="8">
        <f t="shared" si="13"/>
        <v>0</v>
      </c>
      <c r="H123" s="25"/>
      <c r="I123" s="25">
        <v>1</v>
      </c>
      <c r="J123" s="9">
        <f t="shared" si="14"/>
        <v>0</v>
      </c>
      <c r="K123" s="11">
        <f t="shared" si="15"/>
        <v>0</v>
      </c>
      <c r="L123" s="11">
        <f t="shared" si="18"/>
        <v>0</v>
      </c>
      <c r="M123" s="10">
        <f t="shared" si="16"/>
        <v>0</v>
      </c>
    </row>
    <row r="124" spans="1:13" x14ac:dyDescent="0.25">
      <c r="A124" s="34">
        <f t="shared" si="17"/>
        <v>110</v>
      </c>
      <c r="B124" s="35">
        <f t="shared" si="10"/>
        <v>0</v>
      </c>
      <c r="C124" s="35">
        <f t="shared" si="11"/>
        <v>0</v>
      </c>
      <c r="D124" s="35">
        <f t="shared" si="12"/>
        <v>0</v>
      </c>
      <c r="E124" s="33"/>
      <c r="F124" s="33"/>
      <c r="G124" s="8">
        <f t="shared" si="13"/>
        <v>0</v>
      </c>
      <c r="H124" s="25"/>
      <c r="I124" s="25">
        <v>1</v>
      </c>
      <c r="J124" s="9">
        <f t="shared" si="14"/>
        <v>0</v>
      </c>
      <c r="K124" s="11">
        <f t="shared" si="15"/>
        <v>0</v>
      </c>
      <c r="L124" s="11">
        <f t="shared" si="18"/>
        <v>0</v>
      </c>
      <c r="M124" s="10">
        <f t="shared" si="16"/>
        <v>0</v>
      </c>
    </row>
    <row r="125" spans="1:13" x14ac:dyDescent="0.25">
      <c r="A125" s="34">
        <f t="shared" si="17"/>
        <v>111</v>
      </c>
      <c r="B125" s="35">
        <f t="shared" si="10"/>
        <v>0</v>
      </c>
      <c r="C125" s="35">
        <f t="shared" si="11"/>
        <v>0</v>
      </c>
      <c r="D125" s="35">
        <f t="shared" si="12"/>
        <v>0</v>
      </c>
      <c r="E125" s="33"/>
      <c r="F125" s="33"/>
      <c r="G125" s="8">
        <f t="shared" si="13"/>
        <v>0</v>
      </c>
      <c r="H125" s="25"/>
      <c r="I125" s="25">
        <v>1</v>
      </c>
      <c r="J125" s="9">
        <f t="shared" si="14"/>
        <v>0</v>
      </c>
      <c r="K125" s="11">
        <f t="shared" si="15"/>
        <v>0</v>
      </c>
      <c r="L125" s="11">
        <f t="shared" si="18"/>
        <v>0</v>
      </c>
      <c r="M125" s="10">
        <f t="shared" si="16"/>
        <v>0</v>
      </c>
    </row>
    <row r="126" spans="1:13" x14ac:dyDescent="0.25">
      <c r="A126" s="34">
        <f t="shared" si="17"/>
        <v>112</v>
      </c>
      <c r="B126" s="35">
        <f t="shared" si="10"/>
        <v>0</v>
      </c>
      <c r="C126" s="35">
        <f t="shared" si="11"/>
        <v>0</v>
      </c>
      <c r="D126" s="35">
        <f t="shared" si="12"/>
        <v>0</v>
      </c>
      <c r="E126" s="33"/>
      <c r="F126" s="33"/>
      <c r="G126" s="8">
        <f t="shared" si="13"/>
        <v>0</v>
      </c>
      <c r="H126" s="25"/>
      <c r="I126" s="25">
        <v>1</v>
      </c>
      <c r="J126" s="9">
        <f t="shared" si="14"/>
        <v>0</v>
      </c>
      <c r="K126" s="11">
        <f t="shared" si="15"/>
        <v>0</v>
      </c>
      <c r="L126" s="11">
        <f t="shared" si="18"/>
        <v>0</v>
      </c>
      <c r="M126" s="10">
        <f t="shared" si="16"/>
        <v>0</v>
      </c>
    </row>
    <row r="127" spans="1:13" x14ac:dyDescent="0.25">
      <c r="A127" s="34">
        <f t="shared" si="17"/>
        <v>113</v>
      </c>
      <c r="B127" s="35">
        <f t="shared" si="10"/>
        <v>0</v>
      </c>
      <c r="C127" s="35">
        <f t="shared" si="11"/>
        <v>0</v>
      </c>
      <c r="D127" s="35">
        <f t="shared" si="12"/>
        <v>0</v>
      </c>
      <c r="E127" s="33"/>
      <c r="F127" s="33"/>
      <c r="G127" s="8">
        <f t="shared" si="13"/>
        <v>0</v>
      </c>
      <c r="H127" s="25"/>
      <c r="I127" s="25">
        <v>1</v>
      </c>
      <c r="J127" s="9">
        <f t="shared" si="14"/>
        <v>0</v>
      </c>
      <c r="K127" s="11">
        <f t="shared" si="15"/>
        <v>0</v>
      </c>
      <c r="L127" s="11">
        <f t="shared" si="18"/>
        <v>0</v>
      </c>
      <c r="M127" s="10">
        <f t="shared" si="16"/>
        <v>0</v>
      </c>
    </row>
    <row r="128" spans="1:13" x14ac:dyDescent="0.25">
      <c r="A128" s="34">
        <f t="shared" si="17"/>
        <v>114</v>
      </c>
      <c r="B128" s="35">
        <f t="shared" si="10"/>
        <v>0</v>
      </c>
      <c r="C128" s="35">
        <f t="shared" si="11"/>
        <v>0</v>
      </c>
      <c r="D128" s="35">
        <f t="shared" si="12"/>
        <v>0</v>
      </c>
      <c r="E128" s="33"/>
      <c r="F128" s="33"/>
      <c r="G128" s="8">
        <f t="shared" si="13"/>
        <v>0</v>
      </c>
      <c r="H128" s="25"/>
      <c r="I128" s="25">
        <v>1</v>
      </c>
      <c r="J128" s="9">
        <f t="shared" si="14"/>
        <v>0</v>
      </c>
      <c r="K128" s="11">
        <f t="shared" si="15"/>
        <v>0</v>
      </c>
      <c r="L128" s="11">
        <f t="shared" si="18"/>
        <v>0</v>
      </c>
      <c r="M128" s="10">
        <f t="shared" si="16"/>
        <v>0</v>
      </c>
    </row>
    <row r="129" spans="1:13" x14ac:dyDescent="0.25">
      <c r="A129" s="34">
        <f t="shared" si="17"/>
        <v>115</v>
      </c>
      <c r="B129" s="35">
        <f t="shared" si="10"/>
        <v>0</v>
      </c>
      <c r="C129" s="35">
        <f t="shared" si="11"/>
        <v>0</v>
      </c>
      <c r="D129" s="35">
        <f t="shared" si="12"/>
        <v>0</v>
      </c>
      <c r="E129" s="33"/>
      <c r="F129" s="33"/>
      <c r="G129" s="8">
        <f t="shared" si="13"/>
        <v>0</v>
      </c>
      <c r="H129" s="25"/>
      <c r="I129" s="25">
        <v>1</v>
      </c>
      <c r="J129" s="9">
        <f t="shared" si="14"/>
        <v>0</v>
      </c>
      <c r="K129" s="11">
        <f t="shared" si="15"/>
        <v>0</v>
      </c>
      <c r="L129" s="11">
        <f t="shared" si="18"/>
        <v>0</v>
      </c>
      <c r="M129" s="10">
        <f t="shared" si="16"/>
        <v>0</v>
      </c>
    </row>
    <row r="130" spans="1:13" x14ac:dyDescent="0.25">
      <c r="A130" s="34">
        <f t="shared" si="17"/>
        <v>116</v>
      </c>
      <c r="B130" s="35">
        <f t="shared" si="10"/>
        <v>0</v>
      </c>
      <c r="C130" s="35">
        <f t="shared" si="11"/>
        <v>0</v>
      </c>
      <c r="D130" s="35">
        <f t="shared" si="12"/>
        <v>0</v>
      </c>
      <c r="E130" s="33"/>
      <c r="F130" s="33"/>
      <c r="G130" s="8">
        <f t="shared" si="13"/>
        <v>0</v>
      </c>
      <c r="H130" s="25"/>
      <c r="I130" s="25">
        <v>1</v>
      </c>
      <c r="J130" s="9">
        <f t="shared" si="14"/>
        <v>0</v>
      </c>
      <c r="K130" s="11">
        <f t="shared" si="15"/>
        <v>0</v>
      </c>
      <c r="L130" s="11">
        <f t="shared" si="18"/>
        <v>0</v>
      </c>
      <c r="M130" s="10">
        <f t="shared" si="16"/>
        <v>0</v>
      </c>
    </row>
    <row r="131" spans="1:13" x14ac:dyDescent="0.25">
      <c r="A131" s="34">
        <f t="shared" si="17"/>
        <v>117</v>
      </c>
      <c r="B131" s="35">
        <f t="shared" si="10"/>
        <v>0</v>
      </c>
      <c r="C131" s="35">
        <f t="shared" si="11"/>
        <v>0</v>
      </c>
      <c r="D131" s="35">
        <f t="shared" si="12"/>
        <v>0</v>
      </c>
      <c r="E131" s="33"/>
      <c r="F131" s="33"/>
      <c r="G131" s="8">
        <f t="shared" si="13"/>
        <v>0</v>
      </c>
      <c r="H131" s="25"/>
      <c r="I131" s="25">
        <v>1</v>
      </c>
      <c r="J131" s="9">
        <f t="shared" si="14"/>
        <v>0</v>
      </c>
      <c r="K131" s="11">
        <f t="shared" si="15"/>
        <v>0</v>
      </c>
      <c r="L131" s="11">
        <f t="shared" si="18"/>
        <v>0</v>
      </c>
      <c r="M131" s="10">
        <f t="shared" si="16"/>
        <v>0</v>
      </c>
    </row>
    <row r="132" spans="1:13" x14ac:dyDescent="0.25">
      <c r="A132" s="34">
        <f t="shared" si="17"/>
        <v>118</v>
      </c>
      <c r="B132" s="35">
        <f t="shared" si="10"/>
        <v>0</v>
      </c>
      <c r="C132" s="35">
        <f t="shared" si="11"/>
        <v>0</v>
      </c>
      <c r="D132" s="35">
        <f t="shared" si="12"/>
        <v>0</v>
      </c>
      <c r="E132" s="33"/>
      <c r="F132" s="33"/>
      <c r="G132" s="8">
        <f t="shared" si="13"/>
        <v>0</v>
      </c>
      <c r="H132" s="25"/>
      <c r="I132" s="25">
        <v>1</v>
      </c>
      <c r="J132" s="9">
        <f t="shared" si="14"/>
        <v>0</v>
      </c>
      <c r="K132" s="11">
        <f t="shared" si="15"/>
        <v>0</v>
      </c>
      <c r="L132" s="11">
        <f t="shared" si="18"/>
        <v>0</v>
      </c>
      <c r="M132" s="10">
        <f t="shared" si="16"/>
        <v>0</v>
      </c>
    </row>
    <row r="133" spans="1:13" x14ac:dyDescent="0.25">
      <c r="A133" s="34">
        <f t="shared" si="17"/>
        <v>119</v>
      </c>
      <c r="B133" s="35">
        <f t="shared" si="10"/>
        <v>0</v>
      </c>
      <c r="C133" s="35">
        <f t="shared" si="11"/>
        <v>0</v>
      </c>
      <c r="D133" s="35">
        <f t="shared" si="12"/>
        <v>0</v>
      </c>
      <c r="E133" s="33"/>
      <c r="F133" s="33"/>
      <c r="G133" s="8">
        <f t="shared" si="13"/>
        <v>0</v>
      </c>
      <c r="H133" s="25"/>
      <c r="I133" s="25">
        <v>1</v>
      </c>
      <c r="J133" s="9">
        <f t="shared" si="14"/>
        <v>0</v>
      </c>
      <c r="K133" s="11">
        <f t="shared" si="15"/>
        <v>0</v>
      </c>
      <c r="L133" s="11">
        <f t="shared" si="18"/>
        <v>0</v>
      </c>
      <c r="M133" s="10">
        <f t="shared" si="16"/>
        <v>0</v>
      </c>
    </row>
    <row r="134" spans="1:13" x14ac:dyDescent="0.25">
      <c r="A134" s="34">
        <f t="shared" si="17"/>
        <v>120</v>
      </c>
      <c r="B134" s="35">
        <f t="shared" si="10"/>
        <v>0</v>
      </c>
      <c r="C134" s="35">
        <f t="shared" si="11"/>
        <v>0</v>
      </c>
      <c r="D134" s="35">
        <f t="shared" si="12"/>
        <v>0</v>
      </c>
      <c r="E134" s="33"/>
      <c r="F134" s="33"/>
      <c r="G134" s="8">
        <f t="shared" si="13"/>
        <v>0</v>
      </c>
      <c r="H134" s="25"/>
      <c r="I134" s="25">
        <v>1</v>
      </c>
      <c r="J134" s="9">
        <f t="shared" si="14"/>
        <v>0</v>
      </c>
      <c r="K134" s="11">
        <f t="shared" si="15"/>
        <v>0</v>
      </c>
      <c r="L134" s="11">
        <f t="shared" si="18"/>
        <v>0</v>
      </c>
      <c r="M134" s="10">
        <f t="shared" si="16"/>
        <v>0</v>
      </c>
    </row>
    <row r="135" spans="1:13" x14ac:dyDescent="0.25">
      <c r="A135" s="34">
        <f t="shared" si="17"/>
        <v>121</v>
      </c>
      <c r="B135" s="35">
        <f t="shared" si="10"/>
        <v>0</v>
      </c>
      <c r="C135" s="35">
        <f t="shared" si="11"/>
        <v>0</v>
      </c>
      <c r="D135" s="35">
        <f t="shared" si="12"/>
        <v>0</v>
      </c>
      <c r="E135" s="33"/>
      <c r="F135" s="33"/>
      <c r="G135" s="8">
        <f t="shared" si="13"/>
        <v>0</v>
      </c>
      <c r="H135" s="25"/>
      <c r="I135" s="25">
        <v>1</v>
      </c>
      <c r="J135" s="9">
        <f t="shared" si="14"/>
        <v>0</v>
      </c>
      <c r="K135" s="11">
        <f t="shared" si="15"/>
        <v>0</v>
      </c>
      <c r="L135" s="11">
        <f t="shared" si="18"/>
        <v>0</v>
      </c>
      <c r="M135" s="10">
        <f t="shared" si="16"/>
        <v>0</v>
      </c>
    </row>
    <row r="136" spans="1:13" x14ac:dyDescent="0.25">
      <c r="A136" s="34">
        <f t="shared" si="17"/>
        <v>122</v>
      </c>
      <c r="B136" s="35">
        <f t="shared" si="10"/>
        <v>0</v>
      </c>
      <c r="C136" s="35">
        <f t="shared" si="11"/>
        <v>0</v>
      </c>
      <c r="D136" s="35">
        <f t="shared" si="12"/>
        <v>0</v>
      </c>
      <c r="E136" s="33"/>
      <c r="F136" s="33"/>
      <c r="G136" s="8">
        <f t="shared" si="13"/>
        <v>0</v>
      </c>
      <c r="H136" s="25"/>
      <c r="I136" s="25">
        <v>1</v>
      </c>
      <c r="J136" s="9">
        <f t="shared" si="14"/>
        <v>0</v>
      </c>
      <c r="K136" s="11">
        <f t="shared" si="15"/>
        <v>0</v>
      </c>
      <c r="L136" s="11">
        <f t="shared" si="18"/>
        <v>0</v>
      </c>
      <c r="M136" s="10">
        <f t="shared" si="16"/>
        <v>0</v>
      </c>
    </row>
    <row r="137" spans="1:13" x14ac:dyDescent="0.25">
      <c r="A137" s="34">
        <f t="shared" si="17"/>
        <v>123</v>
      </c>
      <c r="B137" s="35">
        <f t="shared" si="10"/>
        <v>0</v>
      </c>
      <c r="C137" s="35">
        <f t="shared" si="11"/>
        <v>0</v>
      </c>
      <c r="D137" s="35">
        <f t="shared" si="12"/>
        <v>0</v>
      </c>
      <c r="E137" s="33"/>
      <c r="F137" s="33"/>
      <c r="G137" s="8">
        <f t="shared" si="13"/>
        <v>0</v>
      </c>
      <c r="H137" s="25"/>
      <c r="I137" s="25">
        <v>1</v>
      </c>
      <c r="J137" s="9">
        <f t="shared" si="14"/>
        <v>0</v>
      </c>
      <c r="K137" s="11">
        <f t="shared" si="15"/>
        <v>0</v>
      </c>
      <c r="L137" s="11">
        <f t="shared" si="18"/>
        <v>0</v>
      </c>
      <c r="M137" s="10">
        <f t="shared" si="16"/>
        <v>0</v>
      </c>
    </row>
    <row r="138" spans="1:13" x14ac:dyDescent="0.25">
      <c r="A138" s="34">
        <f t="shared" si="17"/>
        <v>124</v>
      </c>
      <c r="B138" s="35">
        <f t="shared" si="10"/>
        <v>0</v>
      </c>
      <c r="C138" s="35">
        <f t="shared" si="11"/>
        <v>0</v>
      </c>
      <c r="D138" s="35">
        <f t="shared" si="12"/>
        <v>0</v>
      </c>
      <c r="E138" s="33"/>
      <c r="F138" s="33"/>
      <c r="G138" s="8">
        <f t="shared" si="13"/>
        <v>0</v>
      </c>
      <c r="H138" s="25"/>
      <c r="I138" s="25">
        <v>1</v>
      </c>
      <c r="J138" s="9">
        <f t="shared" si="14"/>
        <v>0</v>
      </c>
      <c r="K138" s="11">
        <f t="shared" si="15"/>
        <v>0</v>
      </c>
      <c r="L138" s="11">
        <f t="shared" si="18"/>
        <v>0</v>
      </c>
      <c r="M138" s="10">
        <f t="shared" si="16"/>
        <v>0</v>
      </c>
    </row>
    <row r="139" spans="1:13" x14ac:dyDescent="0.25">
      <c r="A139" s="34">
        <f t="shared" si="17"/>
        <v>125</v>
      </c>
      <c r="B139" s="35">
        <f t="shared" si="10"/>
        <v>0</v>
      </c>
      <c r="C139" s="35">
        <f t="shared" si="11"/>
        <v>0</v>
      </c>
      <c r="D139" s="35">
        <f t="shared" si="12"/>
        <v>0</v>
      </c>
      <c r="E139" s="33"/>
      <c r="F139" s="33"/>
      <c r="G139" s="8">
        <f t="shared" si="13"/>
        <v>0</v>
      </c>
      <c r="H139" s="25"/>
      <c r="I139" s="25">
        <v>1</v>
      </c>
      <c r="J139" s="9">
        <f t="shared" si="14"/>
        <v>0</v>
      </c>
      <c r="K139" s="11">
        <f t="shared" si="15"/>
        <v>0</v>
      </c>
      <c r="L139" s="11">
        <f t="shared" si="18"/>
        <v>0</v>
      </c>
      <c r="M139" s="10">
        <f t="shared" si="16"/>
        <v>0</v>
      </c>
    </row>
    <row r="140" spans="1:13" x14ac:dyDescent="0.25">
      <c r="A140" s="34">
        <f t="shared" si="17"/>
        <v>126</v>
      </c>
      <c r="B140" s="35">
        <f t="shared" si="10"/>
        <v>0</v>
      </c>
      <c r="C140" s="35">
        <f t="shared" si="11"/>
        <v>0</v>
      </c>
      <c r="D140" s="35">
        <f t="shared" si="12"/>
        <v>0</v>
      </c>
      <c r="E140" s="33"/>
      <c r="F140" s="33"/>
      <c r="G140" s="8">
        <f t="shared" si="13"/>
        <v>0</v>
      </c>
      <c r="H140" s="25"/>
      <c r="I140" s="25">
        <v>1</v>
      </c>
      <c r="J140" s="9">
        <f t="shared" si="14"/>
        <v>0</v>
      </c>
      <c r="K140" s="11">
        <f t="shared" si="15"/>
        <v>0</v>
      </c>
      <c r="L140" s="11">
        <f t="shared" si="18"/>
        <v>0</v>
      </c>
      <c r="M140" s="10">
        <f t="shared" si="16"/>
        <v>0</v>
      </c>
    </row>
    <row r="141" spans="1:13" x14ac:dyDescent="0.25">
      <c r="A141" s="34">
        <f t="shared" si="17"/>
        <v>127</v>
      </c>
      <c r="B141" s="35">
        <f t="shared" si="10"/>
        <v>0</v>
      </c>
      <c r="C141" s="35">
        <f t="shared" si="11"/>
        <v>0</v>
      </c>
      <c r="D141" s="35">
        <f t="shared" si="12"/>
        <v>0</v>
      </c>
      <c r="E141" s="33"/>
      <c r="F141" s="33"/>
      <c r="G141" s="8">
        <f t="shared" si="13"/>
        <v>0</v>
      </c>
      <c r="H141" s="25"/>
      <c r="I141" s="25">
        <v>1</v>
      </c>
      <c r="J141" s="9">
        <f t="shared" si="14"/>
        <v>0</v>
      </c>
      <c r="K141" s="11">
        <f t="shared" si="15"/>
        <v>0</v>
      </c>
      <c r="L141" s="11">
        <f t="shared" si="18"/>
        <v>0</v>
      </c>
      <c r="M141" s="10">
        <f t="shared" si="16"/>
        <v>0</v>
      </c>
    </row>
    <row r="142" spans="1:13" x14ac:dyDescent="0.25">
      <c r="A142" s="34">
        <f t="shared" si="17"/>
        <v>128</v>
      </c>
      <c r="B142" s="35">
        <f t="shared" si="10"/>
        <v>0</v>
      </c>
      <c r="C142" s="35">
        <f t="shared" si="11"/>
        <v>0</v>
      </c>
      <c r="D142" s="35">
        <f t="shared" si="12"/>
        <v>0</v>
      </c>
      <c r="E142" s="33"/>
      <c r="F142" s="33"/>
      <c r="G142" s="8">
        <f t="shared" si="13"/>
        <v>0</v>
      </c>
      <c r="H142" s="25"/>
      <c r="I142" s="25">
        <v>1</v>
      </c>
      <c r="J142" s="9">
        <f t="shared" si="14"/>
        <v>0</v>
      </c>
      <c r="K142" s="11">
        <f t="shared" si="15"/>
        <v>0</v>
      </c>
      <c r="L142" s="11">
        <f t="shared" si="18"/>
        <v>0</v>
      </c>
      <c r="M142" s="10">
        <f t="shared" si="16"/>
        <v>0</v>
      </c>
    </row>
    <row r="143" spans="1:13" x14ac:dyDescent="0.25">
      <c r="A143" s="34">
        <f t="shared" si="17"/>
        <v>129</v>
      </c>
      <c r="B143" s="35">
        <f t="shared" ref="B143:B206" si="19">IF(E143&gt;2,E143,0)</f>
        <v>0</v>
      </c>
      <c r="C143" s="35">
        <f t="shared" ref="C143:C206" si="20">$J$3</f>
        <v>0</v>
      </c>
      <c r="D143" s="35">
        <f t="shared" ref="D143:D206" si="21">C143*$J$4</f>
        <v>0</v>
      </c>
      <c r="E143" s="33"/>
      <c r="F143" s="33"/>
      <c r="G143" s="8">
        <f t="shared" ref="G143:G206" si="22">B143+F143</f>
        <v>0</v>
      </c>
      <c r="H143" s="25"/>
      <c r="I143" s="25">
        <v>1</v>
      </c>
      <c r="J143" s="9">
        <f t="shared" ref="J143:J206" si="23">H143*I143</f>
        <v>0</v>
      </c>
      <c r="K143" s="11">
        <f t="shared" ref="K143:K206" si="24">G143-J143</f>
        <v>0</v>
      </c>
      <c r="L143" s="11">
        <f t="shared" si="18"/>
        <v>0</v>
      </c>
      <c r="M143" s="10">
        <f t="shared" ref="M143:M206" si="25">IF(L143&gt;$J$3,$J$3,L143)</f>
        <v>0</v>
      </c>
    </row>
    <row r="144" spans="1:13" x14ac:dyDescent="0.25">
      <c r="A144" s="34">
        <f t="shared" ref="A144:A207" si="26">A143+1</f>
        <v>130</v>
      </c>
      <c r="B144" s="35">
        <f t="shared" si="19"/>
        <v>0</v>
      </c>
      <c r="C144" s="35">
        <f t="shared" si="20"/>
        <v>0</v>
      </c>
      <c r="D144" s="35">
        <f t="shared" si="21"/>
        <v>0</v>
      </c>
      <c r="E144" s="33"/>
      <c r="F144" s="33"/>
      <c r="G144" s="8">
        <f t="shared" si="22"/>
        <v>0</v>
      </c>
      <c r="H144" s="25"/>
      <c r="I144" s="25">
        <v>1</v>
      </c>
      <c r="J144" s="9">
        <f t="shared" si="23"/>
        <v>0</v>
      </c>
      <c r="K144" s="11">
        <f t="shared" si="24"/>
        <v>0</v>
      </c>
      <c r="L144" s="11">
        <f t="shared" si="18"/>
        <v>0</v>
      </c>
      <c r="M144" s="10">
        <f t="shared" si="25"/>
        <v>0</v>
      </c>
    </row>
    <row r="145" spans="1:13" x14ac:dyDescent="0.25">
      <c r="A145" s="34">
        <f t="shared" si="26"/>
        <v>131</v>
      </c>
      <c r="B145" s="35">
        <f t="shared" si="19"/>
        <v>0</v>
      </c>
      <c r="C145" s="35">
        <f t="shared" si="20"/>
        <v>0</v>
      </c>
      <c r="D145" s="35">
        <f t="shared" si="21"/>
        <v>0</v>
      </c>
      <c r="E145" s="33"/>
      <c r="F145" s="33"/>
      <c r="G145" s="8">
        <f t="shared" si="22"/>
        <v>0</v>
      </c>
      <c r="H145" s="25"/>
      <c r="I145" s="25">
        <v>1</v>
      </c>
      <c r="J145" s="9">
        <f t="shared" si="23"/>
        <v>0</v>
      </c>
      <c r="K145" s="11">
        <f t="shared" si="24"/>
        <v>0</v>
      </c>
      <c r="L145" s="11">
        <f t="shared" si="18"/>
        <v>0</v>
      </c>
      <c r="M145" s="10">
        <f t="shared" si="25"/>
        <v>0</v>
      </c>
    </row>
    <row r="146" spans="1:13" x14ac:dyDescent="0.25">
      <c r="A146" s="34">
        <f t="shared" si="26"/>
        <v>132</v>
      </c>
      <c r="B146" s="35">
        <f t="shared" si="19"/>
        <v>0</v>
      </c>
      <c r="C146" s="35">
        <f t="shared" si="20"/>
        <v>0</v>
      </c>
      <c r="D146" s="35">
        <f t="shared" si="21"/>
        <v>0</v>
      </c>
      <c r="E146" s="33"/>
      <c r="F146" s="33"/>
      <c r="G146" s="8">
        <f t="shared" si="22"/>
        <v>0</v>
      </c>
      <c r="H146" s="25"/>
      <c r="I146" s="25">
        <v>1</v>
      </c>
      <c r="J146" s="9">
        <f t="shared" si="23"/>
        <v>0</v>
      </c>
      <c r="K146" s="11">
        <f t="shared" si="24"/>
        <v>0</v>
      </c>
      <c r="L146" s="11">
        <f t="shared" si="18"/>
        <v>0</v>
      </c>
      <c r="M146" s="10">
        <f t="shared" si="25"/>
        <v>0</v>
      </c>
    </row>
    <row r="147" spans="1:13" x14ac:dyDescent="0.25">
      <c r="A147" s="34">
        <f t="shared" si="26"/>
        <v>133</v>
      </c>
      <c r="B147" s="35">
        <f t="shared" si="19"/>
        <v>0</v>
      </c>
      <c r="C147" s="35">
        <f t="shared" si="20"/>
        <v>0</v>
      </c>
      <c r="D147" s="35">
        <f t="shared" si="21"/>
        <v>0</v>
      </c>
      <c r="E147" s="33"/>
      <c r="F147" s="33"/>
      <c r="G147" s="8">
        <f t="shared" si="22"/>
        <v>0</v>
      </c>
      <c r="H147" s="25"/>
      <c r="I147" s="25">
        <v>1</v>
      </c>
      <c r="J147" s="9">
        <f t="shared" si="23"/>
        <v>0</v>
      </c>
      <c r="K147" s="11">
        <f t="shared" si="24"/>
        <v>0</v>
      </c>
      <c r="L147" s="11">
        <f t="shared" si="18"/>
        <v>0</v>
      </c>
      <c r="M147" s="10">
        <f t="shared" si="25"/>
        <v>0</v>
      </c>
    </row>
    <row r="148" spans="1:13" x14ac:dyDescent="0.25">
      <c r="A148" s="34">
        <f t="shared" si="26"/>
        <v>134</v>
      </c>
      <c r="B148" s="35">
        <f t="shared" si="19"/>
        <v>0</v>
      </c>
      <c r="C148" s="35">
        <f t="shared" si="20"/>
        <v>0</v>
      </c>
      <c r="D148" s="35">
        <f t="shared" si="21"/>
        <v>0</v>
      </c>
      <c r="E148" s="33"/>
      <c r="F148" s="33"/>
      <c r="G148" s="8">
        <f t="shared" si="22"/>
        <v>0</v>
      </c>
      <c r="H148" s="25"/>
      <c r="I148" s="25">
        <v>1</v>
      </c>
      <c r="J148" s="9">
        <f t="shared" si="23"/>
        <v>0</v>
      </c>
      <c r="K148" s="11">
        <f t="shared" si="24"/>
        <v>0</v>
      </c>
      <c r="L148" s="11">
        <f t="shared" si="18"/>
        <v>0</v>
      </c>
      <c r="M148" s="10">
        <f t="shared" si="25"/>
        <v>0</v>
      </c>
    </row>
    <row r="149" spans="1:13" x14ac:dyDescent="0.25">
      <c r="A149" s="34">
        <f t="shared" si="26"/>
        <v>135</v>
      </c>
      <c r="B149" s="35">
        <f t="shared" si="19"/>
        <v>0</v>
      </c>
      <c r="C149" s="35">
        <f t="shared" si="20"/>
        <v>0</v>
      </c>
      <c r="D149" s="35">
        <f t="shared" si="21"/>
        <v>0</v>
      </c>
      <c r="E149" s="33"/>
      <c r="F149" s="33"/>
      <c r="G149" s="8">
        <f t="shared" si="22"/>
        <v>0</v>
      </c>
      <c r="H149" s="25"/>
      <c r="I149" s="25">
        <v>1</v>
      </c>
      <c r="J149" s="9">
        <f t="shared" si="23"/>
        <v>0</v>
      </c>
      <c r="K149" s="11">
        <f t="shared" si="24"/>
        <v>0</v>
      </c>
      <c r="L149" s="11">
        <f t="shared" si="18"/>
        <v>0</v>
      </c>
      <c r="M149" s="10">
        <f t="shared" si="25"/>
        <v>0</v>
      </c>
    </row>
    <row r="150" spans="1:13" x14ac:dyDescent="0.25">
      <c r="A150" s="34">
        <f t="shared" si="26"/>
        <v>136</v>
      </c>
      <c r="B150" s="35">
        <f t="shared" si="19"/>
        <v>0</v>
      </c>
      <c r="C150" s="35">
        <f t="shared" si="20"/>
        <v>0</v>
      </c>
      <c r="D150" s="35">
        <f t="shared" si="21"/>
        <v>0</v>
      </c>
      <c r="E150" s="33"/>
      <c r="F150" s="33"/>
      <c r="G150" s="8">
        <f t="shared" si="22"/>
        <v>0</v>
      </c>
      <c r="H150" s="25"/>
      <c r="I150" s="25">
        <v>1</v>
      </c>
      <c r="J150" s="9">
        <f t="shared" si="23"/>
        <v>0</v>
      </c>
      <c r="K150" s="11">
        <f t="shared" si="24"/>
        <v>0</v>
      </c>
      <c r="L150" s="11">
        <f t="shared" si="18"/>
        <v>0</v>
      </c>
      <c r="M150" s="10">
        <f t="shared" si="25"/>
        <v>0</v>
      </c>
    </row>
    <row r="151" spans="1:13" x14ac:dyDescent="0.25">
      <c r="A151" s="34">
        <f t="shared" si="26"/>
        <v>137</v>
      </c>
      <c r="B151" s="35">
        <f t="shared" si="19"/>
        <v>0</v>
      </c>
      <c r="C151" s="35">
        <f t="shared" si="20"/>
        <v>0</v>
      </c>
      <c r="D151" s="35">
        <f t="shared" si="21"/>
        <v>0</v>
      </c>
      <c r="E151" s="33"/>
      <c r="F151" s="33"/>
      <c r="G151" s="8">
        <f t="shared" si="22"/>
        <v>0</v>
      </c>
      <c r="H151" s="25"/>
      <c r="I151" s="25">
        <v>1</v>
      </c>
      <c r="J151" s="9">
        <f t="shared" si="23"/>
        <v>0</v>
      </c>
      <c r="K151" s="11">
        <f t="shared" si="24"/>
        <v>0</v>
      </c>
      <c r="L151" s="11">
        <f t="shared" si="18"/>
        <v>0</v>
      </c>
      <c r="M151" s="10">
        <f t="shared" si="25"/>
        <v>0</v>
      </c>
    </row>
    <row r="152" spans="1:13" x14ac:dyDescent="0.25">
      <c r="A152" s="34">
        <f t="shared" si="26"/>
        <v>138</v>
      </c>
      <c r="B152" s="35">
        <f t="shared" si="19"/>
        <v>0</v>
      </c>
      <c r="C152" s="35">
        <f t="shared" si="20"/>
        <v>0</v>
      </c>
      <c r="D152" s="35">
        <f t="shared" si="21"/>
        <v>0</v>
      </c>
      <c r="E152" s="33"/>
      <c r="F152" s="33"/>
      <c r="G152" s="8">
        <f t="shared" si="22"/>
        <v>0</v>
      </c>
      <c r="H152" s="25"/>
      <c r="I152" s="25">
        <v>1</v>
      </c>
      <c r="J152" s="9">
        <f t="shared" si="23"/>
        <v>0</v>
      </c>
      <c r="K152" s="11">
        <f t="shared" si="24"/>
        <v>0</v>
      </c>
      <c r="L152" s="11">
        <f t="shared" si="18"/>
        <v>0</v>
      </c>
      <c r="M152" s="10">
        <f t="shared" si="25"/>
        <v>0</v>
      </c>
    </row>
    <row r="153" spans="1:13" x14ac:dyDescent="0.25">
      <c r="A153" s="34">
        <f t="shared" si="26"/>
        <v>139</v>
      </c>
      <c r="B153" s="35">
        <f t="shared" si="19"/>
        <v>0</v>
      </c>
      <c r="C153" s="35">
        <f t="shared" si="20"/>
        <v>0</v>
      </c>
      <c r="D153" s="35">
        <f t="shared" si="21"/>
        <v>0</v>
      </c>
      <c r="E153" s="33"/>
      <c r="F153" s="33"/>
      <c r="G153" s="8">
        <f t="shared" si="22"/>
        <v>0</v>
      </c>
      <c r="H153" s="25"/>
      <c r="I153" s="25">
        <v>1</v>
      </c>
      <c r="J153" s="9">
        <f t="shared" si="23"/>
        <v>0</v>
      </c>
      <c r="K153" s="11">
        <f t="shared" si="24"/>
        <v>0</v>
      </c>
      <c r="L153" s="11">
        <f t="shared" si="18"/>
        <v>0</v>
      </c>
      <c r="M153" s="10">
        <f t="shared" si="25"/>
        <v>0</v>
      </c>
    </row>
    <row r="154" spans="1:13" x14ac:dyDescent="0.25">
      <c r="A154" s="34">
        <f t="shared" si="26"/>
        <v>140</v>
      </c>
      <c r="B154" s="35">
        <f t="shared" si="19"/>
        <v>0</v>
      </c>
      <c r="C154" s="35">
        <f t="shared" si="20"/>
        <v>0</v>
      </c>
      <c r="D154" s="35">
        <f t="shared" si="21"/>
        <v>0</v>
      </c>
      <c r="E154" s="33"/>
      <c r="F154" s="33"/>
      <c r="G154" s="8">
        <f t="shared" si="22"/>
        <v>0</v>
      </c>
      <c r="H154" s="25"/>
      <c r="I154" s="25">
        <v>1</v>
      </c>
      <c r="J154" s="9">
        <f t="shared" si="23"/>
        <v>0</v>
      </c>
      <c r="K154" s="11">
        <f t="shared" si="24"/>
        <v>0</v>
      </c>
      <c r="L154" s="11">
        <f t="shared" si="18"/>
        <v>0</v>
      </c>
      <c r="M154" s="10">
        <f t="shared" si="25"/>
        <v>0</v>
      </c>
    </row>
    <row r="155" spans="1:13" x14ac:dyDescent="0.25">
      <c r="A155" s="34">
        <f t="shared" si="26"/>
        <v>141</v>
      </c>
      <c r="B155" s="35">
        <f t="shared" si="19"/>
        <v>0</v>
      </c>
      <c r="C155" s="35">
        <f t="shared" si="20"/>
        <v>0</v>
      </c>
      <c r="D155" s="35">
        <f t="shared" si="21"/>
        <v>0</v>
      </c>
      <c r="E155" s="33"/>
      <c r="F155" s="33"/>
      <c r="G155" s="8">
        <f t="shared" si="22"/>
        <v>0</v>
      </c>
      <c r="H155" s="25"/>
      <c r="I155" s="25">
        <v>1</v>
      </c>
      <c r="J155" s="9">
        <f t="shared" si="23"/>
        <v>0</v>
      </c>
      <c r="K155" s="11">
        <f t="shared" si="24"/>
        <v>0</v>
      </c>
      <c r="L155" s="11">
        <f t="shared" si="18"/>
        <v>0</v>
      </c>
      <c r="M155" s="10">
        <f t="shared" si="25"/>
        <v>0</v>
      </c>
    </row>
    <row r="156" spans="1:13" x14ac:dyDescent="0.25">
      <c r="A156" s="34">
        <f t="shared" si="26"/>
        <v>142</v>
      </c>
      <c r="B156" s="35">
        <f t="shared" si="19"/>
        <v>0</v>
      </c>
      <c r="C156" s="35">
        <f t="shared" si="20"/>
        <v>0</v>
      </c>
      <c r="D156" s="35">
        <f t="shared" si="21"/>
        <v>0</v>
      </c>
      <c r="E156" s="33"/>
      <c r="F156" s="33"/>
      <c r="G156" s="8">
        <f t="shared" si="22"/>
        <v>0</v>
      </c>
      <c r="H156" s="25"/>
      <c r="I156" s="25">
        <v>1</v>
      </c>
      <c r="J156" s="9">
        <f t="shared" si="23"/>
        <v>0</v>
      </c>
      <c r="K156" s="11">
        <f t="shared" si="24"/>
        <v>0</v>
      </c>
      <c r="L156" s="11">
        <f t="shared" si="18"/>
        <v>0</v>
      </c>
      <c r="M156" s="10">
        <f t="shared" si="25"/>
        <v>0</v>
      </c>
    </row>
    <row r="157" spans="1:13" x14ac:dyDescent="0.25">
      <c r="A157" s="34">
        <f t="shared" si="26"/>
        <v>143</v>
      </c>
      <c r="B157" s="35">
        <f t="shared" si="19"/>
        <v>0</v>
      </c>
      <c r="C157" s="35">
        <f t="shared" si="20"/>
        <v>0</v>
      </c>
      <c r="D157" s="35">
        <f t="shared" si="21"/>
        <v>0</v>
      </c>
      <c r="E157" s="33"/>
      <c r="F157" s="33"/>
      <c r="G157" s="8">
        <f t="shared" si="22"/>
        <v>0</v>
      </c>
      <c r="H157" s="25"/>
      <c r="I157" s="25">
        <v>1</v>
      </c>
      <c r="J157" s="9">
        <f t="shared" si="23"/>
        <v>0</v>
      </c>
      <c r="K157" s="11">
        <f t="shared" si="24"/>
        <v>0</v>
      </c>
      <c r="L157" s="11">
        <f t="shared" ref="L157:L220" si="27">M156+K157</f>
        <v>0</v>
      </c>
      <c r="M157" s="10">
        <f t="shared" si="25"/>
        <v>0</v>
      </c>
    </row>
    <row r="158" spans="1:13" x14ac:dyDescent="0.25">
      <c r="A158" s="34">
        <f t="shared" si="26"/>
        <v>144</v>
      </c>
      <c r="B158" s="35">
        <f t="shared" si="19"/>
        <v>0</v>
      </c>
      <c r="C158" s="35">
        <f t="shared" si="20"/>
        <v>0</v>
      </c>
      <c r="D158" s="35">
        <f t="shared" si="21"/>
        <v>0</v>
      </c>
      <c r="E158" s="33"/>
      <c r="F158" s="33"/>
      <c r="G158" s="8">
        <f t="shared" si="22"/>
        <v>0</v>
      </c>
      <c r="H158" s="25"/>
      <c r="I158" s="25">
        <v>1</v>
      </c>
      <c r="J158" s="9">
        <f t="shared" si="23"/>
        <v>0</v>
      </c>
      <c r="K158" s="11">
        <f t="shared" si="24"/>
        <v>0</v>
      </c>
      <c r="L158" s="11">
        <f t="shared" si="27"/>
        <v>0</v>
      </c>
      <c r="M158" s="10">
        <f t="shared" si="25"/>
        <v>0</v>
      </c>
    </row>
    <row r="159" spans="1:13" x14ac:dyDescent="0.25">
      <c r="A159" s="34">
        <f t="shared" si="26"/>
        <v>145</v>
      </c>
      <c r="B159" s="35">
        <f t="shared" si="19"/>
        <v>0</v>
      </c>
      <c r="C159" s="35">
        <f t="shared" si="20"/>
        <v>0</v>
      </c>
      <c r="D159" s="35">
        <f t="shared" si="21"/>
        <v>0</v>
      </c>
      <c r="E159" s="33"/>
      <c r="F159" s="33"/>
      <c r="G159" s="8">
        <f t="shared" si="22"/>
        <v>0</v>
      </c>
      <c r="H159" s="25"/>
      <c r="I159" s="25">
        <v>1</v>
      </c>
      <c r="J159" s="9">
        <f t="shared" si="23"/>
        <v>0</v>
      </c>
      <c r="K159" s="11">
        <f t="shared" si="24"/>
        <v>0</v>
      </c>
      <c r="L159" s="11">
        <f t="shared" si="27"/>
        <v>0</v>
      </c>
      <c r="M159" s="10">
        <f t="shared" si="25"/>
        <v>0</v>
      </c>
    </row>
    <row r="160" spans="1:13" x14ac:dyDescent="0.25">
      <c r="A160" s="34">
        <f t="shared" si="26"/>
        <v>146</v>
      </c>
      <c r="B160" s="35">
        <f t="shared" si="19"/>
        <v>0</v>
      </c>
      <c r="C160" s="35">
        <f t="shared" si="20"/>
        <v>0</v>
      </c>
      <c r="D160" s="35">
        <f t="shared" si="21"/>
        <v>0</v>
      </c>
      <c r="E160" s="33"/>
      <c r="F160" s="33"/>
      <c r="G160" s="8">
        <f t="shared" si="22"/>
        <v>0</v>
      </c>
      <c r="H160" s="25"/>
      <c r="I160" s="25">
        <v>1</v>
      </c>
      <c r="J160" s="9">
        <f t="shared" si="23"/>
        <v>0</v>
      </c>
      <c r="K160" s="11">
        <f t="shared" si="24"/>
        <v>0</v>
      </c>
      <c r="L160" s="11">
        <f t="shared" si="27"/>
        <v>0</v>
      </c>
      <c r="M160" s="10">
        <f t="shared" si="25"/>
        <v>0</v>
      </c>
    </row>
    <row r="161" spans="1:13" x14ac:dyDescent="0.25">
      <c r="A161" s="34">
        <f t="shared" si="26"/>
        <v>147</v>
      </c>
      <c r="B161" s="35">
        <f t="shared" si="19"/>
        <v>0</v>
      </c>
      <c r="C161" s="35">
        <f t="shared" si="20"/>
        <v>0</v>
      </c>
      <c r="D161" s="35">
        <f t="shared" si="21"/>
        <v>0</v>
      </c>
      <c r="E161" s="33"/>
      <c r="F161" s="33"/>
      <c r="G161" s="8">
        <f t="shared" si="22"/>
        <v>0</v>
      </c>
      <c r="H161" s="25"/>
      <c r="I161" s="25">
        <v>1</v>
      </c>
      <c r="J161" s="9">
        <f t="shared" si="23"/>
        <v>0</v>
      </c>
      <c r="K161" s="11">
        <f t="shared" si="24"/>
        <v>0</v>
      </c>
      <c r="L161" s="11">
        <f t="shared" si="27"/>
        <v>0</v>
      </c>
      <c r="M161" s="10">
        <f t="shared" si="25"/>
        <v>0</v>
      </c>
    </row>
    <row r="162" spans="1:13" x14ac:dyDescent="0.25">
      <c r="A162" s="34">
        <f t="shared" si="26"/>
        <v>148</v>
      </c>
      <c r="B162" s="35">
        <f t="shared" si="19"/>
        <v>0</v>
      </c>
      <c r="C162" s="35">
        <f t="shared" si="20"/>
        <v>0</v>
      </c>
      <c r="D162" s="35">
        <f t="shared" si="21"/>
        <v>0</v>
      </c>
      <c r="E162" s="33"/>
      <c r="F162" s="33"/>
      <c r="G162" s="8">
        <f t="shared" si="22"/>
        <v>0</v>
      </c>
      <c r="H162" s="25"/>
      <c r="I162" s="25">
        <v>1</v>
      </c>
      <c r="J162" s="9">
        <f t="shared" si="23"/>
        <v>0</v>
      </c>
      <c r="K162" s="11">
        <f t="shared" si="24"/>
        <v>0</v>
      </c>
      <c r="L162" s="11">
        <f t="shared" si="27"/>
        <v>0</v>
      </c>
      <c r="M162" s="10">
        <f t="shared" si="25"/>
        <v>0</v>
      </c>
    </row>
    <row r="163" spans="1:13" x14ac:dyDescent="0.25">
      <c r="A163" s="34">
        <f t="shared" si="26"/>
        <v>149</v>
      </c>
      <c r="B163" s="35">
        <f t="shared" si="19"/>
        <v>0</v>
      </c>
      <c r="C163" s="35">
        <f t="shared" si="20"/>
        <v>0</v>
      </c>
      <c r="D163" s="35">
        <f t="shared" si="21"/>
        <v>0</v>
      </c>
      <c r="E163" s="33"/>
      <c r="F163" s="33"/>
      <c r="G163" s="8">
        <f t="shared" si="22"/>
        <v>0</v>
      </c>
      <c r="H163" s="25"/>
      <c r="I163" s="25">
        <v>1</v>
      </c>
      <c r="J163" s="9">
        <f t="shared" si="23"/>
        <v>0</v>
      </c>
      <c r="K163" s="11">
        <f t="shared" si="24"/>
        <v>0</v>
      </c>
      <c r="L163" s="11">
        <f t="shared" si="27"/>
        <v>0</v>
      </c>
      <c r="M163" s="10">
        <f t="shared" si="25"/>
        <v>0</v>
      </c>
    </row>
    <row r="164" spans="1:13" x14ac:dyDescent="0.25">
      <c r="A164" s="34">
        <f t="shared" si="26"/>
        <v>150</v>
      </c>
      <c r="B164" s="35">
        <f t="shared" si="19"/>
        <v>0</v>
      </c>
      <c r="C164" s="35">
        <f t="shared" si="20"/>
        <v>0</v>
      </c>
      <c r="D164" s="35">
        <f t="shared" si="21"/>
        <v>0</v>
      </c>
      <c r="E164" s="33"/>
      <c r="F164" s="33"/>
      <c r="G164" s="8">
        <f t="shared" si="22"/>
        <v>0</v>
      </c>
      <c r="H164" s="25"/>
      <c r="I164" s="25">
        <v>1</v>
      </c>
      <c r="J164" s="9">
        <f t="shared" si="23"/>
        <v>0</v>
      </c>
      <c r="K164" s="11">
        <f t="shared" si="24"/>
        <v>0</v>
      </c>
      <c r="L164" s="11">
        <f t="shared" si="27"/>
        <v>0</v>
      </c>
      <c r="M164" s="10">
        <f t="shared" si="25"/>
        <v>0</v>
      </c>
    </row>
    <row r="165" spans="1:13" x14ac:dyDescent="0.25">
      <c r="A165" s="34">
        <f t="shared" si="26"/>
        <v>151</v>
      </c>
      <c r="B165" s="35">
        <f t="shared" si="19"/>
        <v>0</v>
      </c>
      <c r="C165" s="35">
        <f t="shared" si="20"/>
        <v>0</v>
      </c>
      <c r="D165" s="35">
        <f t="shared" si="21"/>
        <v>0</v>
      </c>
      <c r="E165" s="33"/>
      <c r="F165" s="33"/>
      <c r="G165" s="8">
        <f t="shared" si="22"/>
        <v>0</v>
      </c>
      <c r="H165" s="25"/>
      <c r="I165" s="25">
        <v>1</v>
      </c>
      <c r="J165" s="9">
        <f t="shared" si="23"/>
        <v>0</v>
      </c>
      <c r="K165" s="11">
        <f t="shared" si="24"/>
        <v>0</v>
      </c>
      <c r="L165" s="11">
        <f t="shared" si="27"/>
        <v>0</v>
      </c>
      <c r="M165" s="10">
        <f t="shared" si="25"/>
        <v>0</v>
      </c>
    </row>
    <row r="166" spans="1:13" x14ac:dyDescent="0.25">
      <c r="A166" s="34">
        <f t="shared" si="26"/>
        <v>152</v>
      </c>
      <c r="B166" s="35">
        <f t="shared" si="19"/>
        <v>0</v>
      </c>
      <c r="C166" s="35">
        <f t="shared" si="20"/>
        <v>0</v>
      </c>
      <c r="D166" s="35">
        <f t="shared" si="21"/>
        <v>0</v>
      </c>
      <c r="E166" s="33"/>
      <c r="F166" s="33"/>
      <c r="G166" s="8">
        <f t="shared" si="22"/>
        <v>0</v>
      </c>
      <c r="H166" s="25"/>
      <c r="I166" s="25">
        <v>1</v>
      </c>
      <c r="J166" s="9">
        <f t="shared" si="23"/>
        <v>0</v>
      </c>
      <c r="K166" s="11">
        <f t="shared" si="24"/>
        <v>0</v>
      </c>
      <c r="L166" s="11">
        <f t="shared" si="27"/>
        <v>0</v>
      </c>
      <c r="M166" s="10">
        <f t="shared" si="25"/>
        <v>0</v>
      </c>
    </row>
    <row r="167" spans="1:13" x14ac:dyDescent="0.25">
      <c r="A167" s="34">
        <f t="shared" si="26"/>
        <v>153</v>
      </c>
      <c r="B167" s="35">
        <f t="shared" si="19"/>
        <v>0</v>
      </c>
      <c r="C167" s="35">
        <f t="shared" si="20"/>
        <v>0</v>
      </c>
      <c r="D167" s="35">
        <f t="shared" si="21"/>
        <v>0</v>
      </c>
      <c r="E167" s="33"/>
      <c r="F167" s="33"/>
      <c r="G167" s="8">
        <f t="shared" si="22"/>
        <v>0</v>
      </c>
      <c r="H167" s="25"/>
      <c r="I167" s="25">
        <v>1</v>
      </c>
      <c r="J167" s="9">
        <f t="shared" si="23"/>
        <v>0</v>
      </c>
      <c r="K167" s="11">
        <f t="shared" si="24"/>
        <v>0</v>
      </c>
      <c r="L167" s="11">
        <f t="shared" si="27"/>
        <v>0</v>
      </c>
      <c r="M167" s="10">
        <f t="shared" si="25"/>
        <v>0</v>
      </c>
    </row>
    <row r="168" spans="1:13" x14ac:dyDescent="0.25">
      <c r="A168" s="34">
        <f t="shared" si="26"/>
        <v>154</v>
      </c>
      <c r="B168" s="35">
        <f t="shared" si="19"/>
        <v>0</v>
      </c>
      <c r="C168" s="35">
        <f t="shared" si="20"/>
        <v>0</v>
      </c>
      <c r="D168" s="35">
        <f t="shared" si="21"/>
        <v>0</v>
      </c>
      <c r="E168" s="33"/>
      <c r="F168" s="33"/>
      <c r="G168" s="8">
        <f t="shared" si="22"/>
        <v>0</v>
      </c>
      <c r="H168" s="25"/>
      <c r="I168" s="25">
        <v>1</v>
      </c>
      <c r="J168" s="9">
        <f t="shared" si="23"/>
        <v>0</v>
      </c>
      <c r="K168" s="11">
        <f t="shared" si="24"/>
        <v>0</v>
      </c>
      <c r="L168" s="11">
        <f t="shared" si="27"/>
        <v>0</v>
      </c>
      <c r="M168" s="10">
        <f t="shared" si="25"/>
        <v>0</v>
      </c>
    </row>
    <row r="169" spans="1:13" x14ac:dyDescent="0.25">
      <c r="A169" s="34">
        <f t="shared" si="26"/>
        <v>155</v>
      </c>
      <c r="B169" s="35">
        <f t="shared" si="19"/>
        <v>0</v>
      </c>
      <c r="C169" s="35">
        <f t="shared" si="20"/>
        <v>0</v>
      </c>
      <c r="D169" s="35">
        <f t="shared" si="21"/>
        <v>0</v>
      </c>
      <c r="E169" s="33"/>
      <c r="F169" s="33"/>
      <c r="G169" s="8">
        <f t="shared" si="22"/>
        <v>0</v>
      </c>
      <c r="H169" s="25"/>
      <c r="I169" s="25">
        <v>1</v>
      </c>
      <c r="J169" s="9">
        <f t="shared" si="23"/>
        <v>0</v>
      </c>
      <c r="K169" s="11">
        <f t="shared" si="24"/>
        <v>0</v>
      </c>
      <c r="L169" s="11">
        <f t="shared" si="27"/>
        <v>0</v>
      </c>
      <c r="M169" s="10">
        <f t="shared" si="25"/>
        <v>0</v>
      </c>
    </row>
    <row r="170" spans="1:13" x14ac:dyDescent="0.25">
      <c r="A170" s="34">
        <f t="shared" si="26"/>
        <v>156</v>
      </c>
      <c r="B170" s="35">
        <f t="shared" si="19"/>
        <v>0</v>
      </c>
      <c r="C170" s="35">
        <f t="shared" si="20"/>
        <v>0</v>
      </c>
      <c r="D170" s="35">
        <f t="shared" si="21"/>
        <v>0</v>
      </c>
      <c r="E170" s="33"/>
      <c r="F170" s="33"/>
      <c r="G170" s="8">
        <f t="shared" si="22"/>
        <v>0</v>
      </c>
      <c r="H170" s="25"/>
      <c r="I170" s="25">
        <v>1</v>
      </c>
      <c r="J170" s="9">
        <f t="shared" si="23"/>
        <v>0</v>
      </c>
      <c r="K170" s="11">
        <f t="shared" si="24"/>
        <v>0</v>
      </c>
      <c r="L170" s="11">
        <f t="shared" si="27"/>
        <v>0</v>
      </c>
      <c r="M170" s="10">
        <f t="shared" si="25"/>
        <v>0</v>
      </c>
    </row>
    <row r="171" spans="1:13" x14ac:dyDescent="0.25">
      <c r="A171" s="34">
        <f t="shared" si="26"/>
        <v>157</v>
      </c>
      <c r="B171" s="35">
        <f t="shared" si="19"/>
        <v>0</v>
      </c>
      <c r="C171" s="35">
        <f t="shared" si="20"/>
        <v>0</v>
      </c>
      <c r="D171" s="35">
        <f t="shared" si="21"/>
        <v>0</v>
      </c>
      <c r="E171" s="33"/>
      <c r="F171" s="33"/>
      <c r="G171" s="8">
        <f t="shared" si="22"/>
        <v>0</v>
      </c>
      <c r="H171" s="25"/>
      <c r="I171" s="25">
        <v>1</v>
      </c>
      <c r="J171" s="9">
        <f t="shared" si="23"/>
        <v>0</v>
      </c>
      <c r="K171" s="11">
        <f t="shared" si="24"/>
        <v>0</v>
      </c>
      <c r="L171" s="11">
        <f t="shared" si="27"/>
        <v>0</v>
      </c>
      <c r="M171" s="10">
        <f t="shared" si="25"/>
        <v>0</v>
      </c>
    </row>
    <row r="172" spans="1:13" x14ac:dyDescent="0.25">
      <c r="A172" s="34">
        <f t="shared" si="26"/>
        <v>158</v>
      </c>
      <c r="B172" s="35">
        <f t="shared" si="19"/>
        <v>0</v>
      </c>
      <c r="C172" s="35">
        <f t="shared" si="20"/>
        <v>0</v>
      </c>
      <c r="D172" s="35">
        <f t="shared" si="21"/>
        <v>0</v>
      </c>
      <c r="E172" s="33"/>
      <c r="F172" s="33"/>
      <c r="G172" s="8">
        <f t="shared" si="22"/>
        <v>0</v>
      </c>
      <c r="H172" s="25"/>
      <c r="I172" s="25">
        <v>1</v>
      </c>
      <c r="J172" s="9">
        <f t="shared" si="23"/>
        <v>0</v>
      </c>
      <c r="K172" s="11">
        <f t="shared" si="24"/>
        <v>0</v>
      </c>
      <c r="L172" s="11">
        <f t="shared" si="27"/>
        <v>0</v>
      </c>
      <c r="M172" s="10">
        <f t="shared" si="25"/>
        <v>0</v>
      </c>
    </row>
    <row r="173" spans="1:13" x14ac:dyDescent="0.25">
      <c r="A173" s="34">
        <f t="shared" si="26"/>
        <v>159</v>
      </c>
      <c r="B173" s="35">
        <f t="shared" si="19"/>
        <v>0</v>
      </c>
      <c r="C173" s="35">
        <f t="shared" si="20"/>
        <v>0</v>
      </c>
      <c r="D173" s="35">
        <f t="shared" si="21"/>
        <v>0</v>
      </c>
      <c r="E173" s="33"/>
      <c r="F173" s="33"/>
      <c r="G173" s="8">
        <f t="shared" si="22"/>
        <v>0</v>
      </c>
      <c r="H173" s="25"/>
      <c r="I173" s="25">
        <v>1</v>
      </c>
      <c r="J173" s="9">
        <f t="shared" si="23"/>
        <v>0</v>
      </c>
      <c r="K173" s="11">
        <f t="shared" si="24"/>
        <v>0</v>
      </c>
      <c r="L173" s="11">
        <f t="shared" si="27"/>
        <v>0</v>
      </c>
      <c r="M173" s="10">
        <f t="shared" si="25"/>
        <v>0</v>
      </c>
    </row>
    <row r="174" spans="1:13" x14ac:dyDescent="0.25">
      <c r="A174" s="34">
        <f t="shared" si="26"/>
        <v>160</v>
      </c>
      <c r="B174" s="35">
        <f t="shared" si="19"/>
        <v>0</v>
      </c>
      <c r="C174" s="35">
        <f t="shared" si="20"/>
        <v>0</v>
      </c>
      <c r="D174" s="35">
        <f t="shared" si="21"/>
        <v>0</v>
      </c>
      <c r="E174" s="33"/>
      <c r="F174" s="33"/>
      <c r="G174" s="8">
        <f t="shared" si="22"/>
        <v>0</v>
      </c>
      <c r="H174" s="25"/>
      <c r="I174" s="25">
        <v>1</v>
      </c>
      <c r="J174" s="9">
        <f t="shared" si="23"/>
        <v>0</v>
      </c>
      <c r="K174" s="11">
        <f t="shared" si="24"/>
        <v>0</v>
      </c>
      <c r="L174" s="11">
        <f t="shared" si="27"/>
        <v>0</v>
      </c>
      <c r="M174" s="10">
        <f t="shared" si="25"/>
        <v>0</v>
      </c>
    </row>
    <row r="175" spans="1:13" x14ac:dyDescent="0.25">
      <c r="A175" s="34">
        <f t="shared" si="26"/>
        <v>161</v>
      </c>
      <c r="B175" s="35">
        <f t="shared" si="19"/>
        <v>0</v>
      </c>
      <c r="C175" s="35">
        <f t="shared" si="20"/>
        <v>0</v>
      </c>
      <c r="D175" s="35">
        <f t="shared" si="21"/>
        <v>0</v>
      </c>
      <c r="E175" s="33"/>
      <c r="F175" s="33"/>
      <c r="G175" s="8">
        <f t="shared" si="22"/>
        <v>0</v>
      </c>
      <c r="H175" s="25"/>
      <c r="I175" s="25">
        <v>1</v>
      </c>
      <c r="J175" s="9">
        <f t="shared" si="23"/>
        <v>0</v>
      </c>
      <c r="K175" s="11">
        <f t="shared" si="24"/>
        <v>0</v>
      </c>
      <c r="L175" s="11">
        <f t="shared" si="27"/>
        <v>0</v>
      </c>
      <c r="M175" s="10">
        <f t="shared" si="25"/>
        <v>0</v>
      </c>
    </row>
    <row r="176" spans="1:13" x14ac:dyDescent="0.25">
      <c r="A176" s="34">
        <f t="shared" si="26"/>
        <v>162</v>
      </c>
      <c r="B176" s="35">
        <f t="shared" si="19"/>
        <v>0</v>
      </c>
      <c r="C176" s="35">
        <f t="shared" si="20"/>
        <v>0</v>
      </c>
      <c r="D176" s="35">
        <f t="shared" si="21"/>
        <v>0</v>
      </c>
      <c r="E176" s="33"/>
      <c r="F176" s="33"/>
      <c r="G176" s="8">
        <f t="shared" si="22"/>
        <v>0</v>
      </c>
      <c r="H176" s="25"/>
      <c r="I176" s="25">
        <v>1</v>
      </c>
      <c r="J176" s="9">
        <f t="shared" si="23"/>
        <v>0</v>
      </c>
      <c r="K176" s="11">
        <f t="shared" si="24"/>
        <v>0</v>
      </c>
      <c r="L176" s="11">
        <f t="shared" si="27"/>
        <v>0</v>
      </c>
      <c r="M176" s="10">
        <f t="shared" si="25"/>
        <v>0</v>
      </c>
    </row>
    <row r="177" spans="1:13" x14ac:dyDescent="0.25">
      <c r="A177" s="34">
        <f t="shared" si="26"/>
        <v>163</v>
      </c>
      <c r="B177" s="35">
        <f t="shared" si="19"/>
        <v>0</v>
      </c>
      <c r="C177" s="35">
        <f t="shared" si="20"/>
        <v>0</v>
      </c>
      <c r="D177" s="35">
        <f t="shared" si="21"/>
        <v>0</v>
      </c>
      <c r="E177" s="33"/>
      <c r="F177" s="33"/>
      <c r="G177" s="8">
        <f t="shared" si="22"/>
        <v>0</v>
      </c>
      <c r="H177" s="25"/>
      <c r="I177" s="25">
        <v>1</v>
      </c>
      <c r="J177" s="9">
        <f t="shared" si="23"/>
        <v>0</v>
      </c>
      <c r="K177" s="11">
        <f t="shared" si="24"/>
        <v>0</v>
      </c>
      <c r="L177" s="11">
        <f t="shared" si="27"/>
        <v>0</v>
      </c>
      <c r="M177" s="10">
        <f t="shared" si="25"/>
        <v>0</v>
      </c>
    </row>
    <row r="178" spans="1:13" x14ac:dyDescent="0.25">
      <c r="A178" s="34">
        <f t="shared" si="26"/>
        <v>164</v>
      </c>
      <c r="B178" s="35">
        <f t="shared" si="19"/>
        <v>0</v>
      </c>
      <c r="C178" s="35">
        <f t="shared" si="20"/>
        <v>0</v>
      </c>
      <c r="D178" s="35">
        <f t="shared" si="21"/>
        <v>0</v>
      </c>
      <c r="E178" s="33"/>
      <c r="F178" s="33"/>
      <c r="G178" s="8">
        <f t="shared" si="22"/>
        <v>0</v>
      </c>
      <c r="H178" s="25"/>
      <c r="I178" s="25">
        <v>1</v>
      </c>
      <c r="J178" s="9">
        <f t="shared" si="23"/>
        <v>0</v>
      </c>
      <c r="K178" s="11">
        <f t="shared" si="24"/>
        <v>0</v>
      </c>
      <c r="L178" s="11">
        <f t="shared" si="27"/>
        <v>0</v>
      </c>
      <c r="M178" s="10">
        <f t="shared" si="25"/>
        <v>0</v>
      </c>
    </row>
    <row r="179" spans="1:13" x14ac:dyDescent="0.25">
      <c r="A179" s="34">
        <f t="shared" si="26"/>
        <v>165</v>
      </c>
      <c r="B179" s="35">
        <f t="shared" si="19"/>
        <v>0</v>
      </c>
      <c r="C179" s="35">
        <f t="shared" si="20"/>
        <v>0</v>
      </c>
      <c r="D179" s="35">
        <f t="shared" si="21"/>
        <v>0</v>
      </c>
      <c r="E179" s="33"/>
      <c r="F179" s="33"/>
      <c r="G179" s="8">
        <f t="shared" si="22"/>
        <v>0</v>
      </c>
      <c r="H179" s="25"/>
      <c r="I179" s="25">
        <v>1</v>
      </c>
      <c r="J179" s="9">
        <f t="shared" si="23"/>
        <v>0</v>
      </c>
      <c r="K179" s="11">
        <f t="shared" si="24"/>
        <v>0</v>
      </c>
      <c r="L179" s="11">
        <f t="shared" si="27"/>
        <v>0</v>
      </c>
      <c r="M179" s="10">
        <f t="shared" si="25"/>
        <v>0</v>
      </c>
    </row>
    <row r="180" spans="1:13" x14ac:dyDescent="0.25">
      <c r="A180" s="34">
        <f t="shared" si="26"/>
        <v>166</v>
      </c>
      <c r="B180" s="35">
        <f t="shared" si="19"/>
        <v>0</v>
      </c>
      <c r="C180" s="35">
        <f t="shared" si="20"/>
        <v>0</v>
      </c>
      <c r="D180" s="35">
        <f t="shared" si="21"/>
        <v>0</v>
      </c>
      <c r="E180" s="33"/>
      <c r="F180" s="33"/>
      <c r="G180" s="8">
        <f t="shared" si="22"/>
        <v>0</v>
      </c>
      <c r="H180" s="25"/>
      <c r="I180" s="25">
        <v>1</v>
      </c>
      <c r="J180" s="9">
        <f t="shared" si="23"/>
        <v>0</v>
      </c>
      <c r="K180" s="11">
        <f t="shared" si="24"/>
        <v>0</v>
      </c>
      <c r="L180" s="11">
        <f t="shared" si="27"/>
        <v>0</v>
      </c>
      <c r="M180" s="10">
        <f t="shared" si="25"/>
        <v>0</v>
      </c>
    </row>
    <row r="181" spans="1:13" x14ac:dyDescent="0.25">
      <c r="A181" s="34">
        <f t="shared" si="26"/>
        <v>167</v>
      </c>
      <c r="B181" s="35">
        <f t="shared" si="19"/>
        <v>0</v>
      </c>
      <c r="C181" s="35">
        <f t="shared" si="20"/>
        <v>0</v>
      </c>
      <c r="D181" s="35">
        <f t="shared" si="21"/>
        <v>0</v>
      </c>
      <c r="E181" s="33"/>
      <c r="F181" s="33"/>
      <c r="G181" s="8">
        <f t="shared" si="22"/>
        <v>0</v>
      </c>
      <c r="H181" s="25"/>
      <c r="I181" s="25">
        <v>1</v>
      </c>
      <c r="J181" s="9">
        <f t="shared" si="23"/>
        <v>0</v>
      </c>
      <c r="K181" s="11">
        <f t="shared" si="24"/>
        <v>0</v>
      </c>
      <c r="L181" s="11">
        <f t="shared" si="27"/>
        <v>0</v>
      </c>
      <c r="M181" s="10">
        <f t="shared" si="25"/>
        <v>0</v>
      </c>
    </row>
    <row r="182" spans="1:13" x14ac:dyDescent="0.25">
      <c r="A182" s="34">
        <f t="shared" si="26"/>
        <v>168</v>
      </c>
      <c r="B182" s="35">
        <f t="shared" si="19"/>
        <v>0</v>
      </c>
      <c r="C182" s="35">
        <f t="shared" si="20"/>
        <v>0</v>
      </c>
      <c r="D182" s="35">
        <f t="shared" si="21"/>
        <v>0</v>
      </c>
      <c r="E182" s="33"/>
      <c r="F182" s="33"/>
      <c r="G182" s="8">
        <f t="shared" si="22"/>
        <v>0</v>
      </c>
      <c r="H182" s="25"/>
      <c r="I182" s="25">
        <v>1</v>
      </c>
      <c r="J182" s="9">
        <f t="shared" si="23"/>
        <v>0</v>
      </c>
      <c r="K182" s="11">
        <f t="shared" si="24"/>
        <v>0</v>
      </c>
      <c r="L182" s="11">
        <f t="shared" si="27"/>
        <v>0</v>
      </c>
      <c r="M182" s="10">
        <f t="shared" si="25"/>
        <v>0</v>
      </c>
    </row>
    <row r="183" spans="1:13" x14ac:dyDescent="0.25">
      <c r="A183" s="34">
        <f t="shared" si="26"/>
        <v>169</v>
      </c>
      <c r="B183" s="35">
        <f t="shared" si="19"/>
        <v>0</v>
      </c>
      <c r="C183" s="35">
        <f t="shared" si="20"/>
        <v>0</v>
      </c>
      <c r="D183" s="35">
        <f t="shared" si="21"/>
        <v>0</v>
      </c>
      <c r="E183" s="33"/>
      <c r="F183" s="33"/>
      <c r="G183" s="8">
        <f t="shared" si="22"/>
        <v>0</v>
      </c>
      <c r="H183" s="25"/>
      <c r="I183" s="25">
        <v>1</v>
      </c>
      <c r="J183" s="9">
        <f t="shared" si="23"/>
        <v>0</v>
      </c>
      <c r="K183" s="11">
        <f t="shared" si="24"/>
        <v>0</v>
      </c>
      <c r="L183" s="11">
        <f t="shared" si="27"/>
        <v>0</v>
      </c>
      <c r="M183" s="10">
        <f t="shared" si="25"/>
        <v>0</v>
      </c>
    </row>
    <row r="184" spans="1:13" x14ac:dyDescent="0.25">
      <c r="A184" s="34">
        <f t="shared" si="26"/>
        <v>170</v>
      </c>
      <c r="B184" s="35">
        <f t="shared" si="19"/>
        <v>0</v>
      </c>
      <c r="C184" s="35">
        <f t="shared" si="20"/>
        <v>0</v>
      </c>
      <c r="D184" s="35">
        <f t="shared" si="21"/>
        <v>0</v>
      </c>
      <c r="E184" s="33"/>
      <c r="F184" s="33"/>
      <c r="G184" s="8">
        <f t="shared" si="22"/>
        <v>0</v>
      </c>
      <c r="H184" s="25"/>
      <c r="I184" s="25">
        <v>1</v>
      </c>
      <c r="J184" s="9">
        <f t="shared" si="23"/>
        <v>0</v>
      </c>
      <c r="K184" s="11">
        <f t="shared" si="24"/>
        <v>0</v>
      </c>
      <c r="L184" s="11">
        <f t="shared" si="27"/>
        <v>0</v>
      </c>
      <c r="M184" s="10">
        <f t="shared" si="25"/>
        <v>0</v>
      </c>
    </row>
    <row r="185" spans="1:13" x14ac:dyDescent="0.25">
      <c r="A185" s="34">
        <f t="shared" si="26"/>
        <v>171</v>
      </c>
      <c r="B185" s="35">
        <f t="shared" si="19"/>
        <v>0</v>
      </c>
      <c r="C185" s="35">
        <f t="shared" si="20"/>
        <v>0</v>
      </c>
      <c r="D185" s="35">
        <f t="shared" si="21"/>
        <v>0</v>
      </c>
      <c r="E185" s="33"/>
      <c r="F185" s="33"/>
      <c r="G185" s="8">
        <f t="shared" si="22"/>
        <v>0</v>
      </c>
      <c r="H185" s="25"/>
      <c r="I185" s="25">
        <v>1</v>
      </c>
      <c r="J185" s="9">
        <f t="shared" si="23"/>
        <v>0</v>
      </c>
      <c r="K185" s="11">
        <f t="shared" si="24"/>
        <v>0</v>
      </c>
      <c r="L185" s="11">
        <f t="shared" si="27"/>
        <v>0</v>
      </c>
      <c r="M185" s="10">
        <f t="shared" si="25"/>
        <v>0</v>
      </c>
    </row>
    <row r="186" spans="1:13" x14ac:dyDescent="0.25">
      <c r="A186" s="34">
        <f t="shared" si="26"/>
        <v>172</v>
      </c>
      <c r="B186" s="35">
        <f t="shared" si="19"/>
        <v>0</v>
      </c>
      <c r="C186" s="35">
        <f t="shared" si="20"/>
        <v>0</v>
      </c>
      <c r="D186" s="35">
        <f t="shared" si="21"/>
        <v>0</v>
      </c>
      <c r="E186" s="33"/>
      <c r="F186" s="33"/>
      <c r="G186" s="8">
        <f t="shared" si="22"/>
        <v>0</v>
      </c>
      <c r="H186" s="25"/>
      <c r="I186" s="25">
        <v>1</v>
      </c>
      <c r="J186" s="9">
        <f t="shared" si="23"/>
        <v>0</v>
      </c>
      <c r="K186" s="11">
        <f t="shared" si="24"/>
        <v>0</v>
      </c>
      <c r="L186" s="11">
        <f t="shared" si="27"/>
        <v>0</v>
      </c>
      <c r="M186" s="10">
        <f t="shared" si="25"/>
        <v>0</v>
      </c>
    </row>
    <row r="187" spans="1:13" x14ac:dyDescent="0.25">
      <c r="A187" s="34">
        <f t="shared" si="26"/>
        <v>173</v>
      </c>
      <c r="B187" s="35">
        <f t="shared" si="19"/>
        <v>0</v>
      </c>
      <c r="C187" s="35">
        <f t="shared" si="20"/>
        <v>0</v>
      </c>
      <c r="D187" s="35">
        <f t="shared" si="21"/>
        <v>0</v>
      </c>
      <c r="E187" s="33"/>
      <c r="F187" s="33"/>
      <c r="G187" s="8">
        <f t="shared" si="22"/>
        <v>0</v>
      </c>
      <c r="H187" s="25"/>
      <c r="I187" s="25">
        <v>1</v>
      </c>
      <c r="J187" s="9">
        <f t="shared" si="23"/>
        <v>0</v>
      </c>
      <c r="K187" s="11">
        <f t="shared" si="24"/>
        <v>0</v>
      </c>
      <c r="L187" s="11">
        <f t="shared" si="27"/>
        <v>0</v>
      </c>
      <c r="M187" s="10">
        <f t="shared" si="25"/>
        <v>0</v>
      </c>
    </row>
    <row r="188" spans="1:13" x14ac:dyDescent="0.25">
      <c r="A188" s="34">
        <f t="shared" si="26"/>
        <v>174</v>
      </c>
      <c r="B188" s="35">
        <f t="shared" si="19"/>
        <v>0</v>
      </c>
      <c r="C188" s="35">
        <f t="shared" si="20"/>
        <v>0</v>
      </c>
      <c r="D188" s="35">
        <f t="shared" si="21"/>
        <v>0</v>
      </c>
      <c r="E188" s="33"/>
      <c r="F188" s="33"/>
      <c r="G188" s="8">
        <f t="shared" si="22"/>
        <v>0</v>
      </c>
      <c r="H188" s="25"/>
      <c r="I188" s="25">
        <v>1</v>
      </c>
      <c r="J188" s="9">
        <f t="shared" si="23"/>
        <v>0</v>
      </c>
      <c r="K188" s="11">
        <f t="shared" si="24"/>
        <v>0</v>
      </c>
      <c r="L188" s="11">
        <f t="shared" si="27"/>
        <v>0</v>
      </c>
      <c r="M188" s="10">
        <f t="shared" si="25"/>
        <v>0</v>
      </c>
    </row>
    <row r="189" spans="1:13" x14ac:dyDescent="0.25">
      <c r="A189" s="34">
        <f t="shared" si="26"/>
        <v>175</v>
      </c>
      <c r="B189" s="35">
        <f t="shared" si="19"/>
        <v>0</v>
      </c>
      <c r="C189" s="35">
        <f t="shared" si="20"/>
        <v>0</v>
      </c>
      <c r="D189" s="35">
        <f t="shared" si="21"/>
        <v>0</v>
      </c>
      <c r="E189" s="33"/>
      <c r="F189" s="33"/>
      <c r="G189" s="8">
        <f t="shared" si="22"/>
        <v>0</v>
      </c>
      <c r="H189" s="25"/>
      <c r="I189" s="25">
        <v>1</v>
      </c>
      <c r="J189" s="9">
        <f t="shared" si="23"/>
        <v>0</v>
      </c>
      <c r="K189" s="11">
        <f t="shared" si="24"/>
        <v>0</v>
      </c>
      <c r="L189" s="11">
        <f t="shared" si="27"/>
        <v>0</v>
      </c>
      <c r="M189" s="10">
        <f t="shared" si="25"/>
        <v>0</v>
      </c>
    </row>
    <row r="190" spans="1:13" x14ac:dyDescent="0.25">
      <c r="A190" s="34">
        <f t="shared" si="26"/>
        <v>176</v>
      </c>
      <c r="B190" s="35">
        <f t="shared" si="19"/>
        <v>0</v>
      </c>
      <c r="C190" s="35">
        <f t="shared" si="20"/>
        <v>0</v>
      </c>
      <c r="D190" s="35">
        <f t="shared" si="21"/>
        <v>0</v>
      </c>
      <c r="E190" s="33"/>
      <c r="F190" s="33"/>
      <c r="G190" s="8">
        <f t="shared" si="22"/>
        <v>0</v>
      </c>
      <c r="H190" s="25"/>
      <c r="I190" s="25">
        <v>1</v>
      </c>
      <c r="J190" s="9">
        <f t="shared" si="23"/>
        <v>0</v>
      </c>
      <c r="K190" s="11">
        <f t="shared" si="24"/>
        <v>0</v>
      </c>
      <c r="L190" s="11">
        <f t="shared" si="27"/>
        <v>0</v>
      </c>
      <c r="M190" s="10">
        <f t="shared" si="25"/>
        <v>0</v>
      </c>
    </row>
    <row r="191" spans="1:13" x14ac:dyDescent="0.25">
      <c r="A191" s="34">
        <f t="shared" si="26"/>
        <v>177</v>
      </c>
      <c r="B191" s="35">
        <f t="shared" si="19"/>
        <v>0</v>
      </c>
      <c r="C191" s="35">
        <f t="shared" si="20"/>
        <v>0</v>
      </c>
      <c r="D191" s="35">
        <f t="shared" si="21"/>
        <v>0</v>
      </c>
      <c r="E191" s="33"/>
      <c r="F191" s="33"/>
      <c r="G191" s="8">
        <f t="shared" si="22"/>
        <v>0</v>
      </c>
      <c r="H191" s="25"/>
      <c r="I191" s="25">
        <v>1</v>
      </c>
      <c r="J191" s="9">
        <f t="shared" si="23"/>
        <v>0</v>
      </c>
      <c r="K191" s="11">
        <f t="shared" si="24"/>
        <v>0</v>
      </c>
      <c r="L191" s="11">
        <f t="shared" si="27"/>
        <v>0</v>
      </c>
      <c r="M191" s="10">
        <f t="shared" si="25"/>
        <v>0</v>
      </c>
    </row>
    <row r="192" spans="1:13" x14ac:dyDescent="0.25">
      <c r="A192" s="34">
        <f t="shared" si="26"/>
        <v>178</v>
      </c>
      <c r="B192" s="35">
        <f t="shared" si="19"/>
        <v>0</v>
      </c>
      <c r="C192" s="35">
        <f t="shared" si="20"/>
        <v>0</v>
      </c>
      <c r="D192" s="35">
        <f t="shared" si="21"/>
        <v>0</v>
      </c>
      <c r="E192" s="33"/>
      <c r="F192" s="33"/>
      <c r="G192" s="8">
        <f t="shared" si="22"/>
        <v>0</v>
      </c>
      <c r="H192" s="25"/>
      <c r="I192" s="25">
        <v>1</v>
      </c>
      <c r="J192" s="9">
        <f t="shared" si="23"/>
        <v>0</v>
      </c>
      <c r="K192" s="11">
        <f t="shared" si="24"/>
        <v>0</v>
      </c>
      <c r="L192" s="11">
        <f t="shared" si="27"/>
        <v>0</v>
      </c>
      <c r="M192" s="10">
        <f t="shared" si="25"/>
        <v>0</v>
      </c>
    </row>
    <row r="193" spans="1:13" x14ac:dyDescent="0.25">
      <c r="A193" s="34">
        <f t="shared" si="26"/>
        <v>179</v>
      </c>
      <c r="B193" s="35">
        <f t="shared" si="19"/>
        <v>0</v>
      </c>
      <c r="C193" s="35">
        <f t="shared" si="20"/>
        <v>0</v>
      </c>
      <c r="D193" s="35">
        <f t="shared" si="21"/>
        <v>0</v>
      </c>
      <c r="E193" s="33"/>
      <c r="F193" s="33"/>
      <c r="G193" s="8">
        <f t="shared" si="22"/>
        <v>0</v>
      </c>
      <c r="H193" s="25"/>
      <c r="I193" s="25">
        <v>1</v>
      </c>
      <c r="J193" s="9">
        <f t="shared" si="23"/>
        <v>0</v>
      </c>
      <c r="K193" s="11">
        <f t="shared" si="24"/>
        <v>0</v>
      </c>
      <c r="L193" s="11">
        <f t="shared" si="27"/>
        <v>0</v>
      </c>
      <c r="M193" s="10">
        <f t="shared" si="25"/>
        <v>0</v>
      </c>
    </row>
    <row r="194" spans="1:13" x14ac:dyDescent="0.25">
      <c r="A194" s="34">
        <f t="shared" si="26"/>
        <v>180</v>
      </c>
      <c r="B194" s="35">
        <f t="shared" si="19"/>
        <v>0</v>
      </c>
      <c r="C194" s="35">
        <f t="shared" si="20"/>
        <v>0</v>
      </c>
      <c r="D194" s="35">
        <f t="shared" si="21"/>
        <v>0</v>
      </c>
      <c r="E194" s="33"/>
      <c r="F194" s="33"/>
      <c r="G194" s="8">
        <f t="shared" si="22"/>
        <v>0</v>
      </c>
      <c r="H194" s="25"/>
      <c r="I194" s="25">
        <v>1</v>
      </c>
      <c r="J194" s="9">
        <f t="shared" si="23"/>
        <v>0</v>
      </c>
      <c r="K194" s="11">
        <f t="shared" si="24"/>
        <v>0</v>
      </c>
      <c r="L194" s="11">
        <f t="shared" si="27"/>
        <v>0</v>
      </c>
      <c r="M194" s="10">
        <f t="shared" si="25"/>
        <v>0</v>
      </c>
    </row>
    <row r="195" spans="1:13" x14ac:dyDescent="0.25">
      <c r="A195" s="34">
        <f t="shared" si="26"/>
        <v>181</v>
      </c>
      <c r="B195" s="35">
        <f t="shared" si="19"/>
        <v>0</v>
      </c>
      <c r="C195" s="35">
        <f t="shared" si="20"/>
        <v>0</v>
      </c>
      <c r="D195" s="35">
        <f t="shared" si="21"/>
        <v>0</v>
      </c>
      <c r="E195" s="33"/>
      <c r="F195" s="33"/>
      <c r="G195" s="8">
        <f t="shared" si="22"/>
        <v>0</v>
      </c>
      <c r="H195" s="25"/>
      <c r="I195" s="25">
        <v>1</v>
      </c>
      <c r="J195" s="9">
        <f t="shared" si="23"/>
        <v>0</v>
      </c>
      <c r="K195" s="11">
        <f t="shared" si="24"/>
        <v>0</v>
      </c>
      <c r="L195" s="11">
        <f t="shared" si="27"/>
        <v>0</v>
      </c>
      <c r="M195" s="10">
        <f t="shared" si="25"/>
        <v>0</v>
      </c>
    </row>
    <row r="196" spans="1:13" x14ac:dyDescent="0.25">
      <c r="A196" s="34">
        <f t="shared" si="26"/>
        <v>182</v>
      </c>
      <c r="B196" s="35">
        <f t="shared" si="19"/>
        <v>0</v>
      </c>
      <c r="C196" s="35">
        <f t="shared" si="20"/>
        <v>0</v>
      </c>
      <c r="D196" s="35">
        <f t="shared" si="21"/>
        <v>0</v>
      </c>
      <c r="E196" s="33"/>
      <c r="F196" s="33"/>
      <c r="G196" s="8">
        <f t="shared" si="22"/>
        <v>0</v>
      </c>
      <c r="H196" s="25"/>
      <c r="I196" s="25">
        <v>1</v>
      </c>
      <c r="J196" s="9">
        <f t="shared" si="23"/>
        <v>0</v>
      </c>
      <c r="K196" s="11">
        <f t="shared" si="24"/>
        <v>0</v>
      </c>
      <c r="L196" s="11">
        <f t="shared" si="27"/>
        <v>0</v>
      </c>
      <c r="M196" s="10">
        <f t="shared" si="25"/>
        <v>0</v>
      </c>
    </row>
    <row r="197" spans="1:13" x14ac:dyDescent="0.25">
      <c r="A197" s="34">
        <f t="shared" si="26"/>
        <v>183</v>
      </c>
      <c r="B197" s="35">
        <f t="shared" si="19"/>
        <v>0</v>
      </c>
      <c r="C197" s="35">
        <f t="shared" si="20"/>
        <v>0</v>
      </c>
      <c r="D197" s="35">
        <f t="shared" si="21"/>
        <v>0</v>
      </c>
      <c r="E197" s="33"/>
      <c r="F197" s="33"/>
      <c r="G197" s="8">
        <f t="shared" si="22"/>
        <v>0</v>
      </c>
      <c r="H197" s="25"/>
      <c r="I197" s="25">
        <v>1</v>
      </c>
      <c r="J197" s="9">
        <f t="shared" si="23"/>
        <v>0</v>
      </c>
      <c r="K197" s="11">
        <f t="shared" si="24"/>
        <v>0</v>
      </c>
      <c r="L197" s="11">
        <f t="shared" si="27"/>
        <v>0</v>
      </c>
      <c r="M197" s="10">
        <f t="shared" si="25"/>
        <v>0</v>
      </c>
    </row>
    <row r="198" spans="1:13" x14ac:dyDescent="0.25">
      <c r="A198" s="34">
        <f t="shared" si="26"/>
        <v>184</v>
      </c>
      <c r="B198" s="35">
        <f t="shared" si="19"/>
        <v>0</v>
      </c>
      <c r="C198" s="35">
        <f t="shared" si="20"/>
        <v>0</v>
      </c>
      <c r="D198" s="35">
        <f t="shared" si="21"/>
        <v>0</v>
      </c>
      <c r="E198" s="33"/>
      <c r="F198" s="33"/>
      <c r="G198" s="8">
        <f t="shared" si="22"/>
        <v>0</v>
      </c>
      <c r="H198" s="25"/>
      <c r="I198" s="25">
        <v>1</v>
      </c>
      <c r="J198" s="9">
        <f t="shared" si="23"/>
        <v>0</v>
      </c>
      <c r="K198" s="11">
        <f t="shared" si="24"/>
        <v>0</v>
      </c>
      <c r="L198" s="11">
        <f t="shared" si="27"/>
        <v>0</v>
      </c>
      <c r="M198" s="10">
        <f t="shared" si="25"/>
        <v>0</v>
      </c>
    </row>
    <row r="199" spans="1:13" x14ac:dyDescent="0.25">
      <c r="A199" s="34">
        <f t="shared" si="26"/>
        <v>185</v>
      </c>
      <c r="B199" s="35">
        <f t="shared" si="19"/>
        <v>0</v>
      </c>
      <c r="C199" s="35">
        <f t="shared" si="20"/>
        <v>0</v>
      </c>
      <c r="D199" s="35">
        <f t="shared" si="21"/>
        <v>0</v>
      </c>
      <c r="E199" s="33"/>
      <c r="F199" s="33"/>
      <c r="G199" s="8">
        <f t="shared" si="22"/>
        <v>0</v>
      </c>
      <c r="H199" s="25"/>
      <c r="I199" s="25">
        <v>1</v>
      </c>
      <c r="J199" s="9">
        <f t="shared" si="23"/>
        <v>0</v>
      </c>
      <c r="K199" s="11">
        <f t="shared" si="24"/>
        <v>0</v>
      </c>
      <c r="L199" s="11">
        <f t="shared" si="27"/>
        <v>0</v>
      </c>
      <c r="M199" s="10">
        <f t="shared" si="25"/>
        <v>0</v>
      </c>
    </row>
    <row r="200" spans="1:13" x14ac:dyDescent="0.25">
      <c r="A200" s="34">
        <f t="shared" si="26"/>
        <v>186</v>
      </c>
      <c r="B200" s="35">
        <f t="shared" si="19"/>
        <v>0</v>
      </c>
      <c r="C200" s="35">
        <f t="shared" si="20"/>
        <v>0</v>
      </c>
      <c r="D200" s="35">
        <f t="shared" si="21"/>
        <v>0</v>
      </c>
      <c r="E200" s="33"/>
      <c r="F200" s="33"/>
      <c r="G200" s="8">
        <f t="shared" si="22"/>
        <v>0</v>
      </c>
      <c r="H200" s="25"/>
      <c r="I200" s="25">
        <v>1</v>
      </c>
      <c r="J200" s="9">
        <f t="shared" si="23"/>
        <v>0</v>
      </c>
      <c r="K200" s="11">
        <f t="shared" si="24"/>
        <v>0</v>
      </c>
      <c r="L200" s="11">
        <f t="shared" si="27"/>
        <v>0</v>
      </c>
      <c r="M200" s="10">
        <f t="shared" si="25"/>
        <v>0</v>
      </c>
    </row>
    <row r="201" spans="1:13" x14ac:dyDescent="0.25">
      <c r="A201" s="34">
        <f t="shared" si="26"/>
        <v>187</v>
      </c>
      <c r="B201" s="35">
        <f t="shared" si="19"/>
        <v>0</v>
      </c>
      <c r="C201" s="35">
        <f t="shared" si="20"/>
        <v>0</v>
      </c>
      <c r="D201" s="35">
        <f t="shared" si="21"/>
        <v>0</v>
      </c>
      <c r="E201" s="33"/>
      <c r="F201" s="33"/>
      <c r="G201" s="8">
        <f t="shared" si="22"/>
        <v>0</v>
      </c>
      <c r="H201" s="25"/>
      <c r="I201" s="25">
        <v>1</v>
      </c>
      <c r="J201" s="9">
        <f t="shared" si="23"/>
        <v>0</v>
      </c>
      <c r="K201" s="11">
        <f t="shared" si="24"/>
        <v>0</v>
      </c>
      <c r="L201" s="11">
        <f t="shared" si="27"/>
        <v>0</v>
      </c>
      <c r="M201" s="10">
        <f t="shared" si="25"/>
        <v>0</v>
      </c>
    </row>
    <row r="202" spans="1:13" x14ac:dyDescent="0.25">
      <c r="A202" s="34">
        <f t="shared" si="26"/>
        <v>188</v>
      </c>
      <c r="B202" s="35">
        <f t="shared" si="19"/>
        <v>0</v>
      </c>
      <c r="C202" s="35">
        <f t="shared" si="20"/>
        <v>0</v>
      </c>
      <c r="D202" s="35">
        <f t="shared" si="21"/>
        <v>0</v>
      </c>
      <c r="E202" s="33"/>
      <c r="F202" s="33"/>
      <c r="G202" s="8">
        <f t="shared" si="22"/>
        <v>0</v>
      </c>
      <c r="H202" s="25"/>
      <c r="I202" s="25">
        <v>1</v>
      </c>
      <c r="J202" s="9">
        <f t="shared" si="23"/>
        <v>0</v>
      </c>
      <c r="K202" s="11">
        <f t="shared" si="24"/>
        <v>0</v>
      </c>
      <c r="L202" s="11">
        <f t="shared" si="27"/>
        <v>0</v>
      </c>
      <c r="M202" s="10">
        <f t="shared" si="25"/>
        <v>0</v>
      </c>
    </row>
    <row r="203" spans="1:13" x14ac:dyDescent="0.25">
      <c r="A203" s="34">
        <f t="shared" si="26"/>
        <v>189</v>
      </c>
      <c r="B203" s="35">
        <f t="shared" si="19"/>
        <v>0</v>
      </c>
      <c r="C203" s="35">
        <f t="shared" si="20"/>
        <v>0</v>
      </c>
      <c r="D203" s="35">
        <f t="shared" si="21"/>
        <v>0</v>
      </c>
      <c r="E203" s="33"/>
      <c r="F203" s="33"/>
      <c r="G203" s="8">
        <f t="shared" si="22"/>
        <v>0</v>
      </c>
      <c r="H203" s="25"/>
      <c r="I203" s="25">
        <v>1</v>
      </c>
      <c r="J203" s="9">
        <f t="shared" si="23"/>
        <v>0</v>
      </c>
      <c r="K203" s="11">
        <f t="shared" si="24"/>
        <v>0</v>
      </c>
      <c r="L203" s="11">
        <f t="shared" si="27"/>
        <v>0</v>
      </c>
      <c r="M203" s="10">
        <f t="shared" si="25"/>
        <v>0</v>
      </c>
    </row>
    <row r="204" spans="1:13" x14ac:dyDescent="0.25">
      <c r="A204" s="34">
        <f t="shared" si="26"/>
        <v>190</v>
      </c>
      <c r="B204" s="35">
        <f t="shared" si="19"/>
        <v>0</v>
      </c>
      <c r="C204" s="35">
        <f t="shared" si="20"/>
        <v>0</v>
      </c>
      <c r="D204" s="35">
        <f t="shared" si="21"/>
        <v>0</v>
      </c>
      <c r="E204" s="33"/>
      <c r="F204" s="33"/>
      <c r="G204" s="8">
        <f t="shared" si="22"/>
        <v>0</v>
      </c>
      <c r="H204" s="25"/>
      <c r="I204" s="25">
        <v>1</v>
      </c>
      <c r="J204" s="9">
        <f t="shared" si="23"/>
        <v>0</v>
      </c>
      <c r="K204" s="11">
        <f t="shared" si="24"/>
        <v>0</v>
      </c>
      <c r="L204" s="11">
        <f t="shared" si="27"/>
        <v>0</v>
      </c>
      <c r="M204" s="10">
        <f t="shared" si="25"/>
        <v>0</v>
      </c>
    </row>
    <row r="205" spans="1:13" x14ac:dyDescent="0.25">
      <c r="A205" s="34">
        <f t="shared" si="26"/>
        <v>191</v>
      </c>
      <c r="B205" s="35">
        <f t="shared" si="19"/>
        <v>0</v>
      </c>
      <c r="C205" s="35">
        <f t="shared" si="20"/>
        <v>0</v>
      </c>
      <c r="D205" s="35">
        <f t="shared" si="21"/>
        <v>0</v>
      </c>
      <c r="E205" s="33"/>
      <c r="F205" s="33"/>
      <c r="G205" s="8">
        <f t="shared" si="22"/>
        <v>0</v>
      </c>
      <c r="H205" s="25"/>
      <c r="I205" s="25">
        <v>1</v>
      </c>
      <c r="J205" s="9">
        <f t="shared" si="23"/>
        <v>0</v>
      </c>
      <c r="K205" s="11">
        <f t="shared" si="24"/>
        <v>0</v>
      </c>
      <c r="L205" s="11">
        <f t="shared" si="27"/>
        <v>0</v>
      </c>
      <c r="M205" s="10">
        <f t="shared" si="25"/>
        <v>0</v>
      </c>
    </row>
    <row r="206" spans="1:13" x14ac:dyDescent="0.25">
      <c r="A206" s="34">
        <f t="shared" si="26"/>
        <v>192</v>
      </c>
      <c r="B206" s="35">
        <f t="shared" si="19"/>
        <v>0</v>
      </c>
      <c r="C206" s="35">
        <f t="shared" si="20"/>
        <v>0</v>
      </c>
      <c r="D206" s="35">
        <f t="shared" si="21"/>
        <v>0</v>
      </c>
      <c r="E206" s="33"/>
      <c r="F206" s="33"/>
      <c r="G206" s="8">
        <f t="shared" si="22"/>
        <v>0</v>
      </c>
      <c r="H206" s="25"/>
      <c r="I206" s="25">
        <v>1</v>
      </c>
      <c r="J206" s="9">
        <f t="shared" si="23"/>
        <v>0</v>
      </c>
      <c r="K206" s="11">
        <f t="shared" si="24"/>
        <v>0</v>
      </c>
      <c r="L206" s="11">
        <f t="shared" si="27"/>
        <v>0</v>
      </c>
      <c r="M206" s="10">
        <f t="shared" si="25"/>
        <v>0</v>
      </c>
    </row>
    <row r="207" spans="1:13" x14ac:dyDescent="0.25">
      <c r="A207" s="34">
        <f t="shared" si="26"/>
        <v>193</v>
      </c>
      <c r="B207" s="35">
        <f t="shared" ref="B207:B256" si="28">IF(E207&gt;2,E207,0)</f>
        <v>0</v>
      </c>
      <c r="C207" s="35">
        <f t="shared" ref="C207:C256" si="29">$J$3</f>
        <v>0</v>
      </c>
      <c r="D207" s="35">
        <f t="shared" ref="D207:D256" si="30">C207*$J$4</f>
        <v>0</v>
      </c>
      <c r="E207" s="33"/>
      <c r="F207" s="33"/>
      <c r="G207" s="8">
        <f t="shared" ref="G207:G256" si="31">B207+F207</f>
        <v>0</v>
      </c>
      <c r="H207" s="25"/>
      <c r="I207" s="25">
        <v>1</v>
      </c>
      <c r="J207" s="9">
        <f t="shared" ref="J207:J256" si="32">H207*I207</f>
        <v>0</v>
      </c>
      <c r="K207" s="11">
        <f t="shared" ref="K207:K256" si="33">G207-J207</f>
        <v>0</v>
      </c>
      <c r="L207" s="11">
        <f t="shared" si="27"/>
        <v>0</v>
      </c>
      <c r="M207" s="10">
        <f t="shared" ref="M207:M256" si="34">IF(L207&gt;$J$3,$J$3,L207)</f>
        <v>0</v>
      </c>
    </row>
    <row r="208" spans="1:13" x14ac:dyDescent="0.25">
      <c r="A208" s="34">
        <f t="shared" ref="A208:A256" si="35">A207+1</f>
        <v>194</v>
      </c>
      <c r="B208" s="35">
        <f t="shared" si="28"/>
        <v>0</v>
      </c>
      <c r="C208" s="35">
        <f t="shared" si="29"/>
        <v>0</v>
      </c>
      <c r="D208" s="35">
        <f t="shared" si="30"/>
        <v>0</v>
      </c>
      <c r="E208" s="33"/>
      <c r="F208" s="33"/>
      <c r="G208" s="8">
        <f t="shared" si="31"/>
        <v>0</v>
      </c>
      <c r="H208" s="25"/>
      <c r="I208" s="25">
        <v>1</v>
      </c>
      <c r="J208" s="9">
        <f t="shared" si="32"/>
        <v>0</v>
      </c>
      <c r="K208" s="11">
        <f t="shared" si="33"/>
        <v>0</v>
      </c>
      <c r="L208" s="11">
        <f t="shared" si="27"/>
        <v>0</v>
      </c>
      <c r="M208" s="10">
        <f t="shared" si="34"/>
        <v>0</v>
      </c>
    </row>
    <row r="209" spans="1:13" x14ac:dyDescent="0.25">
      <c r="A209" s="34">
        <f t="shared" si="35"/>
        <v>195</v>
      </c>
      <c r="B209" s="35">
        <f t="shared" si="28"/>
        <v>0</v>
      </c>
      <c r="C209" s="35">
        <f t="shared" si="29"/>
        <v>0</v>
      </c>
      <c r="D209" s="35">
        <f t="shared" si="30"/>
        <v>0</v>
      </c>
      <c r="E209" s="33"/>
      <c r="F209" s="33"/>
      <c r="G209" s="8">
        <f t="shared" si="31"/>
        <v>0</v>
      </c>
      <c r="H209" s="25"/>
      <c r="I209" s="25">
        <v>1</v>
      </c>
      <c r="J209" s="9">
        <f t="shared" si="32"/>
        <v>0</v>
      </c>
      <c r="K209" s="11">
        <f t="shared" si="33"/>
        <v>0</v>
      </c>
      <c r="L209" s="11">
        <f t="shared" si="27"/>
        <v>0</v>
      </c>
      <c r="M209" s="10">
        <f t="shared" si="34"/>
        <v>0</v>
      </c>
    </row>
    <row r="210" spans="1:13" x14ac:dyDescent="0.25">
      <c r="A210" s="34">
        <f t="shared" si="35"/>
        <v>196</v>
      </c>
      <c r="B210" s="35">
        <f t="shared" si="28"/>
        <v>0</v>
      </c>
      <c r="C210" s="35">
        <f t="shared" si="29"/>
        <v>0</v>
      </c>
      <c r="D210" s="35">
        <f t="shared" si="30"/>
        <v>0</v>
      </c>
      <c r="E210" s="33"/>
      <c r="F210" s="33"/>
      <c r="G210" s="8">
        <f t="shared" si="31"/>
        <v>0</v>
      </c>
      <c r="H210" s="25"/>
      <c r="I210" s="25">
        <v>1</v>
      </c>
      <c r="J210" s="9">
        <f t="shared" si="32"/>
        <v>0</v>
      </c>
      <c r="K210" s="11">
        <f t="shared" si="33"/>
        <v>0</v>
      </c>
      <c r="L210" s="11">
        <f t="shared" si="27"/>
        <v>0</v>
      </c>
      <c r="M210" s="10">
        <f t="shared" si="34"/>
        <v>0</v>
      </c>
    </row>
    <row r="211" spans="1:13" x14ac:dyDescent="0.25">
      <c r="A211" s="34">
        <f t="shared" si="35"/>
        <v>197</v>
      </c>
      <c r="B211" s="35">
        <f t="shared" si="28"/>
        <v>0</v>
      </c>
      <c r="C211" s="35">
        <f t="shared" si="29"/>
        <v>0</v>
      </c>
      <c r="D211" s="35">
        <f t="shared" si="30"/>
        <v>0</v>
      </c>
      <c r="E211" s="33"/>
      <c r="F211" s="33"/>
      <c r="G211" s="8">
        <f t="shared" si="31"/>
        <v>0</v>
      </c>
      <c r="H211" s="25"/>
      <c r="I211" s="25">
        <v>1</v>
      </c>
      <c r="J211" s="9">
        <f t="shared" si="32"/>
        <v>0</v>
      </c>
      <c r="K211" s="11">
        <f t="shared" si="33"/>
        <v>0</v>
      </c>
      <c r="L211" s="11">
        <f t="shared" si="27"/>
        <v>0</v>
      </c>
      <c r="M211" s="10">
        <f t="shared" si="34"/>
        <v>0</v>
      </c>
    </row>
    <row r="212" spans="1:13" x14ac:dyDescent="0.25">
      <c r="A212" s="34">
        <f t="shared" si="35"/>
        <v>198</v>
      </c>
      <c r="B212" s="35">
        <f t="shared" si="28"/>
        <v>0</v>
      </c>
      <c r="C212" s="35">
        <f t="shared" si="29"/>
        <v>0</v>
      </c>
      <c r="D212" s="35">
        <f t="shared" si="30"/>
        <v>0</v>
      </c>
      <c r="E212" s="33"/>
      <c r="F212" s="33"/>
      <c r="G212" s="8">
        <f t="shared" si="31"/>
        <v>0</v>
      </c>
      <c r="H212" s="25"/>
      <c r="I212" s="25">
        <v>1</v>
      </c>
      <c r="J212" s="9">
        <f t="shared" si="32"/>
        <v>0</v>
      </c>
      <c r="K212" s="11">
        <f t="shared" si="33"/>
        <v>0</v>
      </c>
      <c r="L212" s="11">
        <f t="shared" si="27"/>
        <v>0</v>
      </c>
      <c r="M212" s="10">
        <f t="shared" si="34"/>
        <v>0</v>
      </c>
    </row>
    <row r="213" spans="1:13" x14ac:dyDescent="0.25">
      <c r="A213" s="34">
        <f t="shared" si="35"/>
        <v>199</v>
      </c>
      <c r="B213" s="35">
        <f t="shared" si="28"/>
        <v>0</v>
      </c>
      <c r="C213" s="35">
        <f t="shared" si="29"/>
        <v>0</v>
      </c>
      <c r="D213" s="35">
        <f t="shared" si="30"/>
        <v>0</v>
      </c>
      <c r="E213" s="33"/>
      <c r="F213" s="33"/>
      <c r="G213" s="8">
        <f t="shared" si="31"/>
        <v>0</v>
      </c>
      <c r="H213" s="25"/>
      <c r="I213" s="25">
        <v>1</v>
      </c>
      <c r="J213" s="9">
        <f t="shared" si="32"/>
        <v>0</v>
      </c>
      <c r="K213" s="11">
        <f t="shared" si="33"/>
        <v>0</v>
      </c>
      <c r="L213" s="11">
        <f t="shared" si="27"/>
        <v>0</v>
      </c>
      <c r="M213" s="10">
        <f t="shared" si="34"/>
        <v>0</v>
      </c>
    </row>
    <row r="214" spans="1:13" x14ac:dyDescent="0.25">
      <c r="A214" s="34">
        <f t="shared" si="35"/>
        <v>200</v>
      </c>
      <c r="B214" s="35">
        <f t="shared" si="28"/>
        <v>0</v>
      </c>
      <c r="C214" s="35">
        <f t="shared" si="29"/>
        <v>0</v>
      </c>
      <c r="D214" s="35">
        <f t="shared" si="30"/>
        <v>0</v>
      </c>
      <c r="E214" s="33"/>
      <c r="F214" s="33"/>
      <c r="G214" s="8">
        <f t="shared" si="31"/>
        <v>0</v>
      </c>
      <c r="H214" s="25"/>
      <c r="I214" s="25">
        <v>1</v>
      </c>
      <c r="J214" s="9">
        <f t="shared" si="32"/>
        <v>0</v>
      </c>
      <c r="K214" s="11">
        <f t="shared" si="33"/>
        <v>0</v>
      </c>
      <c r="L214" s="11">
        <f t="shared" si="27"/>
        <v>0</v>
      </c>
      <c r="M214" s="10">
        <f t="shared" si="34"/>
        <v>0</v>
      </c>
    </row>
    <row r="215" spans="1:13" x14ac:dyDescent="0.25">
      <c r="A215" s="34">
        <f t="shared" si="35"/>
        <v>201</v>
      </c>
      <c r="B215" s="35">
        <f t="shared" si="28"/>
        <v>0</v>
      </c>
      <c r="C215" s="35">
        <f t="shared" si="29"/>
        <v>0</v>
      </c>
      <c r="D215" s="35">
        <f t="shared" si="30"/>
        <v>0</v>
      </c>
      <c r="E215" s="33"/>
      <c r="F215" s="33"/>
      <c r="G215" s="8">
        <f t="shared" si="31"/>
        <v>0</v>
      </c>
      <c r="H215" s="25"/>
      <c r="I215" s="25">
        <v>1</v>
      </c>
      <c r="J215" s="9">
        <f t="shared" si="32"/>
        <v>0</v>
      </c>
      <c r="K215" s="11">
        <f t="shared" si="33"/>
        <v>0</v>
      </c>
      <c r="L215" s="11">
        <f t="shared" si="27"/>
        <v>0</v>
      </c>
      <c r="M215" s="10">
        <f t="shared" si="34"/>
        <v>0</v>
      </c>
    </row>
    <row r="216" spans="1:13" x14ac:dyDescent="0.25">
      <c r="A216" s="34">
        <f t="shared" si="35"/>
        <v>202</v>
      </c>
      <c r="B216" s="35">
        <f t="shared" si="28"/>
        <v>0</v>
      </c>
      <c r="C216" s="35">
        <f t="shared" si="29"/>
        <v>0</v>
      </c>
      <c r="D216" s="35">
        <f t="shared" si="30"/>
        <v>0</v>
      </c>
      <c r="E216" s="33"/>
      <c r="F216" s="33"/>
      <c r="G216" s="8">
        <f t="shared" si="31"/>
        <v>0</v>
      </c>
      <c r="H216" s="25"/>
      <c r="I216" s="25">
        <v>1</v>
      </c>
      <c r="J216" s="9">
        <f t="shared" si="32"/>
        <v>0</v>
      </c>
      <c r="K216" s="11">
        <f t="shared" si="33"/>
        <v>0</v>
      </c>
      <c r="L216" s="11">
        <f t="shared" si="27"/>
        <v>0</v>
      </c>
      <c r="M216" s="10">
        <f t="shared" si="34"/>
        <v>0</v>
      </c>
    </row>
    <row r="217" spans="1:13" x14ac:dyDescent="0.25">
      <c r="A217" s="34">
        <f t="shared" si="35"/>
        <v>203</v>
      </c>
      <c r="B217" s="35">
        <f t="shared" si="28"/>
        <v>0</v>
      </c>
      <c r="C217" s="35">
        <f t="shared" si="29"/>
        <v>0</v>
      </c>
      <c r="D217" s="35">
        <f t="shared" si="30"/>
        <v>0</v>
      </c>
      <c r="E217" s="33"/>
      <c r="F217" s="33"/>
      <c r="G217" s="8">
        <f t="shared" si="31"/>
        <v>0</v>
      </c>
      <c r="H217" s="25"/>
      <c r="I217" s="25">
        <v>1</v>
      </c>
      <c r="J217" s="9">
        <f t="shared" si="32"/>
        <v>0</v>
      </c>
      <c r="K217" s="11">
        <f t="shared" si="33"/>
        <v>0</v>
      </c>
      <c r="L217" s="11">
        <f t="shared" si="27"/>
        <v>0</v>
      </c>
      <c r="M217" s="10">
        <f t="shared" si="34"/>
        <v>0</v>
      </c>
    </row>
    <row r="218" spans="1:13" x14ac:dyDescent="0.25">
      <c r="A218" s="34">
        <f t="shared" si="35"/>
        <v>204</v>
      </c>
      <c r="B218" s="35">
        <f t="shared" si="28"/>
        <v>0</v>
      </c>
      <c r="C218" s="35">
        <f t="shared" si="29"/>
        <v>0</v>
      </c>
      <c r="D218" s="35">
        <f t="shared" si="30"/>
        <v>0</v>
      </c>
      <c r="E218" s="33"/>
      <c r="F218" s="33"/>
      <c r="G218" s="8">
        <f t="shared" si="31"/>
        <v>0</v>
      </c>
      <c r="H218" s="25"/>
      <c r="I218" s="25">
        <v>1</v>
      </c>
      <c r="J218" s="9">
        <f t="shared" si="32"/>
        <v>0</v>
      </c>
      <c r="K218" s="11">
        <f t="shared" si="33"/>
        <v>0</v>
      </c>
      <c r="L218" s="11">
        <f t="shared" si="27"/>
        <v>0</v>
      </c>
      <c r="M218" s="10">
        <f t="shared" si="34"/>
        <v>0</v>
      </c>
    </row>
    <row r="219" spans="1:13" x14ac:dyDescent="0.25">
      <c r="A219" s="34">
        <f t="shared" si="35"/>
        <v>205</v>
      </c>
      <c r="B219" s="35">
        <f t="shared" si="28"/>
        <v>0</v>
      </c>
      <c r="C219" s="35">
        <f t="shared" si="29"/>
        <v>0</v>
      </c>
      <c r="D219" s="35">
        <f t="shared" si="30"/>
        <v>0</v>
      </c>
      <c r="E219" s="33"/>
      <c r="F219" s="33"/>
      <c r="G219" s="8">
        <f t="shared" si="31"/>
        <v>0</v>
      </c>
      <c r="H219" s="25"/>
      <c r="I219" s="25">
        <v>1</v>
      </c>
      <c r="J219" s="9">
        <f t="shared" si="32"/>
        <v>0</v>
      </c>
      <c r="K219" s="11">
        <f t="shared" si="33"/>
        <v>0</v>
      </c>
      <c r="L219" s="11">
        <f t="shared" si="27"/>
        <v>0</v>
      </c>
      <c r="M219" s="10">
        <f t="shared" si="34"/>
        <v>0</v>
      </c>
    </row>
    <row r="220" spans="1:13" x14ac:dyDescent="0.25">
      <c r="A220" s="34">
        <f t="shared" si="35"/>
        <v>206</v>
      </c>
      <c r="B220" s="35">
        <f t="shared" si="28"/>
        <v>0</v>
      </c>
      <c r="C220" s="35">
        <f t="shared" si="29"/>
        <v>0</v>
      </c>
      <c r="D220" s="35">
        <f t="shared" si="30"/>
        <v>0</v>
      </c>
      <c r="E220" s="33"/>
      <c r="F220" s="33"/>
      <c r="G220" s="8">
        <f t="shared" si="31"/>
        <v>0</v>
      </c>
      <c r="H220" s="25"/>
      <c r="I220" s="25">
        <v>1</v>
      </c>
      <c r="J220" s="9">
        <f t="shared" si="32"/>
        <v>0</v>
      </c>
      <c r="K220" s="11">
        <f t="shared" si="33"/>
        <v>0</v>
      </c>
      <c r="L220" s="11">
        <f t="shared" si="27"/>
        <v>0</v>
      </c>
      <c r="M220" s="10">
        <f t="shared" si="34"/>
        <v>0</v>
      </c>
    </row>
    <row r="221" spans="1:13" x14ac:dyDescent="0.25">
      <c r="A221" s="34">
        <f t="shared" si="35"/>
        <v>207</v>
      </c>
      <c r="B221" s="35">
        <f t="shared" si="28"/>
        <v>0</v>
      </c>
      <c r="C221" s="35">
        <f t="shared" si="29"/>
        <v>0</v>
      </c>
      <c r="D221" s="35">
        <f t="shared" si="30"/>
        <v>0</v>
      </c>
      <c r="E221" s="33"/>
      <c r="F221" s="33"/>
      <c r="G221" s="8">
        <f t="shared" si="31"/>
        <v>0</v>
      </c>
      <c r="H221" s="25"/>
      <c r="I221" s="25">
        <v>1</v>
      </c>
      <c r="J221" s="9">
        <f t="shared" si="32"/>
        <v>0</v>
      </c>
      <c r="K221" s="11">
        <f t="shared" si="33"/>
        <v>0</v>
      </c>
      <c r="L221" s="11">
        <f t="shared" ref="L221:L256" si="36">M220+K221</f>
        <v>0</v>
      </c>
      <c r="M221" s="10">
        <f t="shared" si="34"/>
        <v>0</v>
      </c>
    </row>
    <row r="222" spans="1:13" x14ac:dyDescent="0.25">
      <c r="A222" s="34">
        <f t="shared" si="35"/>
        <v>208</v>
      </c>
      <c r="B222" s="35">
        <f t="shared" si="28"/>
        <v>0</v>
      </c>
      <c r="C222" s="35">
        <f t="shared" si="29"/>
        <v>0</v>
      </c>
      <c r="D222" s="35">
        <f t="shared" si="30"/>
        <v>0</v>
      </c>
      <c r="E222" s="33"/>
      <c r="F222" s="33"/>
      <c r="G222" s="8">
        <f t="shared" si="31"/>
        <v>0</v>
      </c>
      <c r="H222" s="25"/>
      <c r="I222" s="25">
        <v>1</v>
      </c>
      <c r="J222" s="9">
        <f t="shared" si="32"/>
        <v>0</v>
      </c>
      <c r="K222" s="11">
        <f t="shared" si="33"/>
        <v>0</v>
      </c>
      <c r="L222" s="11">
        <f t="shared" si="36"/>
        <v>0</v>
      </c>
      <c r="M222" s="10">
        <f t="shared" si="34"/>
        <v>0</v>
      </c>
    </row>
    <row r="223" spans="1:13" x14ac:dyDescent="0.25">
      <c r="A223" s="34">
        <f t="shared" si="35"/>
        <v>209</v>
      </c>
      <c r="B223" s="35">
        <f t="shared" si="28"/>
        <v>0</v>
      </c>
      <c r="C223" s="35">
        <f t="shared" si="29"/>
        <v>0</v>
      </c>
      <c r="D223" s="35">
        <f t="shared" si="30"/>
        <v>0</v>
      </c>
      <c r="E223" s="33"/>
      <c r="F223" s="33"/>
      <c r="G223" s="8">
        <f t="shared" si="31"/>
        <v>0</v>
      </c>
      <c r="H223" s="25"/>
      <c r="I223" s="25">
        <v>1</v>
      </c>
      <c r="J223" s="9">
        <f t="shared" si="32"/>
        <v>0</v>
      </c>
      <c r="K223" s="11">
        <f t="shared" si="33"/>
        <v>0</v>
      </c>
      <c r="L223" s="11">
        <f t="shared" si="36"/>
        <v>0</v>
      </c>
      <c r="M223" s="10">
        <f t="shared" si="34"/>
        <v>0</v>
      </c>
    </row>
    <row r="224" spans="1:13" x14ac:dyDescent="0.25">
      <c r="A224" s="34">
        <f t="shared" si="35"/>
        <v>210</v>
      </c>
      <c r="B224" s="35">
        <f t="shared" si="28"/>
        <v>0</v>
      </c>
      <c r="C224" s="35">
        <f t="shared" si="29"/>
        <v>0</v>
      </c>
      <c r="D224" s="35">
        <f t="shared" si="30"/>
        <v>0</v>
      </c>
      <c r="E224" s="33"/>
      <c r="F224" s="33"/>
      <c r="G224" s="8">
        <f t="shared" si="31"/>
        <v>0</v>
      </c>
      <c r="H224" s="25"/>
      <c r="I224" s="25">
        <v>1</v>
      </c>
      <c r="J224" s="9">
        <f t="shared" si="32"/>
        <v>0</v>
      </c>
      <c r="K224" s="11">
        <f t="shared" si="33"/>
        <v>0</v>
      </c>
      <c r="L224" s="11">
        <f t="shared" si="36"/>
        <v>0</v>
      </c>
      <c r="M224" s="10">
        <f t="shared" si="34"/>
        <v>0</v>
      </c>
    </row>
    <row r="225" spans="1:13" x14ac:dyDescent="0.25">
      <c r="A225" s="34">
        <f t="shared" si="35"/>
        <v>211</v>
      </c>
      <c r="B225" s="35">
        <f t="shared" si="28"/>
        <v>0</v>
      </c>
      <c r="C225" s="35">
        <f t="shared" si="29"/>
        <v>0</v>
      </c>
      <c r="D225" s="35">
        <f t="shared" si="30"/>
        <v>0</v>
      </c>
      <c r="E225" s="33"/>
      <c r="F225" s="33"/>
      <c r="G225" s="8">
        <f t="shared" si="31"/>
        <v>0</v>
      </c>
      <c r="H225" s="25"/>
      <c r="I225" s="25">
        <v>1</v>
      </c>
      <c r="J225" s="9">
        <f t="shared" si="32"/>
        <v>0</v>
      </c>
      <c r="K225" s="11">
        <f t="shared" si="33"/>
        <v>0</v>
      </c>
      <c r="L225" s="11">
        <f t="shared" si="36"/>
        <v>0</v>
      </c>
      <c r="M225" s="10">
        <f t="shared" si="34"/>
        <v>0</v>
      </c>
    </row>
    <row r="226" spans="1:13" x14ac:dyDescent="0.25">
      <c r="A226" s="34">
        <f t="shared" si="35"/>
        <v>212</v>
      </c>
      <c r="B226" s="35">
        <f t="shared" si="28"/>
        <v>0</v>
      </c>
      <c r="C226" s="35">
        <f t="shared" si="29"/>
        <v>0</v>
      </c>
      <c r="D226" s="35">
        <f t="shared" si="30"/>
        <v>0</v>
      </c>
      <c r="E226" s="33"/>
      <c r="F226" s="33"/>
      <c r="G226" s="8">
        <f t="shared" si="31"/>
        <v>0</v>
      </c>
      <c r="H226" s="25"/>
      <c r="I226" s="25">
        <v>1</v>
      </c>
      <c r="J226" s="9">
        <f t="shared" si="32"/>
        <v>0</v>
      </c>
      <c r="K226" s="11">
        <f t="shared" si="33"/>
        <v>0</v>
      </c>
      <c r="L226" s="11">
        <f t="shared" si="36"/>
        <v>0</v>
      </c>
      <c r="M226" s="10">
        <f t="shared" si="34"/>
        <v>0</v>
      </c>
    </row>
    <row r="227" spans="1:13" x14ac:dyDescent="0.25">
      <c r="A227" s="34">
        <f t="shared" si="35"/>
        <v>213</v>
      </c>
      <c r="B227" s="35">
        <f t="shared" si="28"/>
        <v>0</v>
      </c>
      <c r="C227" s="35">
        <f t="shared" si="29"/>
        <v>0</v>
      </c>
      <c r="D227" s="35">
        <f t="shared" si="30"/>
        <v>0</v>
      </c>
      <c r="E227" s="33"/>
      <c r="F227" s="33"/>
      <c r="G227" s="8">
        <f t="shared" si="31"/>
        <v>0</v>
      </c>
      <c r="H227" s="25"/>
      <c r="I227" s="25">
        <v>1</v>
      </c>
      <c r="J227" s="9">
        <f t="shared" si="32"/>
        <v>0</v>
      </c>
      <c r="K227" s="11">
        <f t="shared" si="33"/>
        <v>0</v>
      </c>
      <c r="L227" s="11">
        <f t="shared" si="36"/>
        <v>0</v>
      </c>
      <c r="M227" s="10">
        <f t="shared" si="34"/>
        <v>0</v>
      </c>
    </row>
    <row r="228" spans="1:13" x14ac:dyDescent="0.25">
      <c r="A228" s="34">
        <f t="shared" si="35"/>
        <v>214</v>
      </c>
      <c r="B228" s="35">
        <f t="shared" si="28"/>
        <v>0</v>
      </c>
      <c r="C228" s="35">
        <f t="shared" si="29"/>
        <v>0</v>
      </c>
      <c r="D228" s="35">
        <f t="shared" si="30"/>
        <v>0</v>
      </c>
      <c r="E228" s="33"/>
      <c r="F228" s="33"/>
      <c r="G228" s="8">
        <f t="shared" si="31"/>
        <v>0</v>
      </c>
      <c r="H228" s="25"/>
      <c r="I228" s="25">
        <v>1</v>
      </c>
      <c r="J228" s="9">
        <f t="shared" si="32"/>
        <v>0</v>
      </c>
      <c r="K228" s="11">
        <f t="shared" si="33"/>
        <v>0</v>
      </c>
      <c r="L228" s="11">
        <f t="shared" si="36"/>
        <v>0</v>
      </c>
      <c r="M228" s="10">
        <f t="shared" si="34"/>
        <v>0</v>
      </c>
    </row>
    <row r="229" spans="1:13" x14ac:dyDescent="0.25">
      <c r="A229" s="34">
        <f t="shared" si="35"/>
        <v>215</v>
      </c>
      <c r="B229" s="35">
        <f t="shared" si="28"/>
        <v>0</v>
      </c>
      <c r="C229" s="35">
        <f t="shared" si="29"/>
        <v>0</v>
      </c>
      <c r="D229" s="35">
        <f t="shared" si="30"/>
        <v>0</v>
      </c>
      <c r="E229" s="33"/>
      <c r="F229" s="33"/>
      <c r="G229" s="8">
        <f t="shared" si="31"/>
        <v>0</v>
      </c>
      <c r="H229" s="25"/>
      <c r="I229" s="25">
        <v>1</v>
      </c>
      <c r="J229" s="9">
        <f t="shared" si="32"/>
        <v>0</v>
      </c>
      <c r="K229" s="11">
        <f t="shared" si="33"/>
        <v>0</v>
      </c>
      <c r="L229" s="11">
        <f t="shared" si="36"/>
        <v>0</v>
      </c>
      <c r="M229" s="10">
        <f t="shared" si="34"/>
        <v>0</v>
      </c>
    </row>
    <row r="230" spans="1:13" x14ac:dyDescent="0.25">
      <c r="A230" s="34">
        <f t="shared" si="35"/>
        <v>216</v>
      </c>
      <c r="B230" s="35">
        <f t="shared" si="28"/>
        <v>0</v>
      </c>
      <c r="C230" s="35">
        <f t="shared" si="29"/>
        <v>0</v>
      </c>
      <c r="D230" s="35">
        <f t="shared" si="30"/>
        <v>0</v>
      </c>
      <c r="E230" s="33"/>
      <c r="F230" s="33"/>
      <c r="G230" s="8">
        <f t="shared" si="31"/>
        <v>0</v>
      </c>
      <c r="H230" s="25"/>
      <c r="I230" s="25">
        <v>1</v>
      </c>
      <c r="J230" s="9">
        <f t="shared" si="32"/>
        <v>0</v>
      </c>
      <c r="K230" s="11">
        <f t="shared" si="33"/>
        <v>0</v>
      </c>
      <c r="L230" s="11">
        <f t="shared" si="36"/>
        <v>0</v>
      </c>
      <c r="M230" s="10">
        <f t="shared" si="34"/>
        <v>0</v>
      </c>
    </row>
    <row r="231" spans="1:13" x14ac:dyDescent="0.25">
      <c r="A231" s="34">
        <f t="shared" si="35"/>
        <v>217</v>
      </c>
      <c r="B231" s="35">
        <f t="shared" si="28"/>
        <v>0</v>
      </c>
      <c r="C231" s="35">
        <f t="shared" si="29"/>
        <v>0</v>
      </c>
      <c r="D231" s="35">
        <f t="shared" si="30"/>
        <v>0</v>
      </c>
      <c r="E231" s="33"/>
      <c r="F231" s="33"/>
      <c r="G231" s="8">
        <f t="shared" si="31"/>
        <v>0</v>
      </c>
      <c r="H231" s="25"/>
      <c r="I231" s="25">
        <v>1</v>
      </c>
      <c r="J231" s="9">
        <f t="shared" si="32"/>
        <v>0</v>
      </c>
      <c r="K231" s="11">
        <f t="shared" si="33"/>
        <v>0</v>
      </c>
      <c r="L231" s="11">
        <f t="shared" si="36"/>
        <v>0</v>
      </c>
      <c r="M231" s="10">
        <f t="shared" si="34"/>
        <v>0</v>
      </c>
    </row>
    <row r="232" spans="1:13" x14ac:dyDescent="0.25">
      <c r="A232" s="34">
        <f t="shared" si="35"/>
        <v>218</v>
      </c>
      <c r="B232" s="35">
        <f t="shared" si="28"/>
        <v>0</v>
      </c>
      <c r="C232" s="35">
        <f t="shared" si="29"/>
        <v>0</v>
      </c>
      <c r="D232" s="35">
        <f t="shared" si="30"/>
        <v>0</v>
      </c>
      <c r="E232" s="33"/>
      <c r="F232" s="33"/>
      <c r="G232" s="8">
        <f t="shared" si="31"/>
        <v>0</v>
      </c>
      <c r="H232" s="25"/>
      <c r="I232" s="25">
        <v>1</v>
      </c>
      <c r="J232" s="9">
        <f t="shared" si="32"/>
        <v>0</v>
      </c>
      <c r="K232" s="11">
        <f t="shared" si="33"/>
        <v>0</v>
      </c>
      <c r="L232" s="11">
        <f t="shared" si="36"/>
        <v>0</v>
      </c>
      <c r="M232" s="10">
        <f t="shared" si="34"/>
        <v>0</v>
      </c>
    </row>
    <row r="233" spans="1:13" x14ac:dyDescent="0.25">
      <c r="A233" s="34">
        <f t="shared" si="35"/>
        <v>219</v>
      </c>
      <c r="B233" s="35">
        <f t="shared" si="28"/>
        <v>0</v>
      </c>
      <c r="C233" s="35">
        <f t="shared" si="29"/>
        <v>0</v>
      </c>
      <c r="D233" s="35">
        <f t="shared" si="30"/>
        <v>0</v>
      </c>
      <c r="E233" s="33"/>
      <c r="F233" s="33"/>
      <c r="G233" s="8">
        <f t="shared" si="31"/>
        <v>0</v>
      </c>
      <c r="H233" s="25"/>
      <c r="I233" s="25">
        <v>1</v>
      </c>
      <c r="J233" s="9">
        <f t="shared" si="32"/>
        <v>0</v>
      </c>
      <c r="K233" s="11">
        <f t="shared" si="33"/>
        <v>0</v>
      </c>
      <c r="L233" s="11">
        <f t="shared" si="36"/>
        <v>0</v>
      </c>
      <c r="M233" s="10">
        <f t="shared" si="34"/>
        <v>0</v>
      </c>
    </row>
    <row r="234" spans="1:13" x14ac:dyDescent="0.25">
      <c r="A234" s="34">
        <f t="shared" si="35"/>
        <v>220</v>
      </c>
      <c r="B234" s="35">
        <f t="shared" si="28"/>
        <v>0</v>
      </c>
      <c r="C234" s="35">
        <f t="shared" si="29"/>
        <v>0</v>
      </c>
      <c r="D234" s="35">
        <f t="shared" si="30"/>
        <v>0</v>
      </c>
      <c r="E234" s="33"/>
      <c r="F234" s="33"/>
      <c r="G234" s="8">
        <f t="shared" si="31"/>
        <v>0</v>
      </c>
      <c r="H234" s="25"/>
      <c r="I234" s="25">
        <v>1</v>
      </c>
      <c r="J234" s="9">
        <f t="shared" si="32"/>
        <v>0</v>
      </c>
      <c r="K234" s="11">
        <f t="shared" si="33"/>
        <v>0</v>
      </c>
      <c r="L234" s="11">
        <f t="shared" si="36"/>
        <v>0</v>
      </c>
      <c r="M234" s="10">
        <f t="shared" si="34"/>
        <v>0</v>
      </c>
    </row>
    <row r="235" spans="1:13" x14ac:dyDescent="0.25">
      <c r="A235" s="34">
        <f t="shared" si="35"/>
        <v>221</v>
      </c>
      <c r="B235" s="35">
        <f t="shared" si="28"/>
        <v>0</v>
      </c>
      <c r="C235" s="35">
        <f t="shared" si="29"/>
        <v>0</v>
      </c>
      <c r="D235" s="35">
        <f t="shared" si="30"/>
        <v>0</v>
      </c>
      <c r="E235" s="33"/>
      <c r="F235" s="33"/>
      <c r="G235" s="8">
        <f t="shared" si="31"/>
        <v>0</v>
      </c>
      <c r="H235" s="25"/>
      <c r="I235" s="25">
        <v>1</v>
      </c>
      <c r="J235" s="9">
        <f t="shared" si="32"/>
        <v>0</v>
      </c>
      <c r="K235" s="11">
        <f t="shared" si="33"/>
        <v>0</v>
      </c>
      <c r="L235" s="11">
        <f t="shared" si="36"/>
        <v>0</v>
      </c>
      <c r="M235" s="10">
        <f t="shared" si="34"/>
        <v>0</v>
      </c>
    </row>
    <row r="236" spans="1:13" x14ac:dyDescent="0.25">
      <c r="A236" s="34">
        <f t="shared" si="35"/>
        <v>222</v>
      </c>
      <c r="B236" s="35">
        <f t="shared" si="28"/>
        <v>0</v>
      </c>
      <c r="C236" s="35">
        <f t="shared" si="29"/>
        <v>0</v>
      </c>
      <c r="D236" s="35">
        <f t="shared" si="30"/>
        <v>0</v>
      </c>
      <c r="E236" s="33"/>
      <c r="F236" s="33"/>
      <c r="G236" s="8">
        <f t="shared" si="31"/>
        <v>0</v>
      </c>
      <c r="H236" s="25"/>
      <c r="I236" s="25">
        <v>1</v>
      </c>
      <c r="J236" s="9">
        <f t="shared" si="32"/>
        <v>0</v>
      </c>
      <c r="K236" s="11">
        <f t="shared" si="33"/>
        <v>0</v>
      </c>
      <c r="L236" s="11">
        <f t="shared" si="36"/>
        <v>0</v>
      </c>
      <c r="M236" s="10">
        <f t="shared" si="34"/>
        <v>0</v>
      </c>
    </row>
    <row r="237" spans="1:13" x14ac:dyDescent="0.25">
      <c r="A237" s="34">
        <f t="shared" si="35"/>
        <v>223</v>
      </c>
      <c r="B237" s="35">
        <f t="shared" si="28"/>
        <v>0</v>
      </c>
      <c r="C237" s="35">
        <f t="shared" si="29"/>
        <v>0</v>
      </c>
      <c r="D237" s="35">
        <f t="shared" si="30"/>
        <v>0</v>
      </c>
      <c r="E237" s="33"/>
      <c r="F237" s="33"/>
      <c r="G237" s="8">
        <f t="shared" si="31"/>
        <v>0</v>
      </c>
      <c r="H237" s="25"/>
      <c r="I237" s="25">
        <v>1</v>
      </c>
      <c r="J237" s="9">
        <f t="shared" si="32"/>
        <v>0</v>
      </c>
      <c r="K237" s="11">
        <f t="shared" si="33"/>
        <v>0</v>
      </c>
      <c r="L237" s="11">
        <f t="shared" si="36"/>
        <v>0</v>
      </c>
      <c r="M237" s="10">
        <f t="shared" si="34"/>
        <v>0</v>
      </c>
    </row>
    <row r="238" spans="1:13" x14ac:dyDescent="0.25">
      <c r="A238" s="34">
        <f t="shared" si="35"/>
        <v>224</v>
      </c>
      <c r="B238" s="35">
        <f t="shared" si="28"/>
        <v>0</v>
      </c>
      <c r="C238" s="35">
        <f t="shared" si="29"/>
        <v>0</v>
      </c>
      <c r="D238" s="35">
        <f t="shared" si="30"/>
        <v>0</v>
      </c>
      <c r="E238" s="33"/>
      <c r="F238" s="33"/>
      <c r="G238" s="8">
        <f t="shared" si="31"/>
        <v>0</v>
      </c>
      <c r="H238" s="25"/>
      <c r="I238" s="25">
        <v>1</v>
      </c>
      <c r="J238" s="9">
        <f t="shared" si="32"/>
        <v>0</v>
      </c>
      <c r="K238" s="11">
        <f t="shared" si="33"/>
        <v>0</v>
      </c>
      <c r="L238" s="11">
        <f t="shared" si="36"/>
        <v>0</v>
      </c>
      <c r="M238" s="10">
        <f t="shared" si="34"/>
        <v>0</v>
      </c>
    </row>
    <row r="239" spans="1:13" x14ac:dyDescent="0.25">
      <c r="A239" s="34">
        <f t="shared" si="35"/>
        <v>225</v>
      </c>
      <c r="B239" s="35">
        <f t="shared" si="28"/>
        <v>0</v>
      </c>
      <c r="C239" s="35">
        <f t="shared" si="29"/>
        <v>0</v>
      </c>
      <c r="D239" s="35">
        <f t="shared" si="30"/>
        <v>0</v>
      </c>
      <c r="E239" s="33"/>
      <c r="F239" s="33"/>
      <c r="G239" s="8">
        <f t="shared" si="31"/>
        <v>0</v>
      </c>
      <c r="H239" s="25"/>
      <c r="I239" s="25">
        <v>1</v>
      </c>
      <c r="J239" s="9">
        <f t="shared" si="32"/>
        <v>0</v>
      </c>
      <c r="K239" s="11">
        <f t="shared" si="33"/>
        <v>0</v>
      </c>
      <c r="L239" s="11">
        <f t="shared" si="36"/>
        <v>0</v>
      </c>
      <c r="M239" s="10">
        <f t="shared" si="34"/>
        <v>0</v>
      </c>
    </row>
    <row r="240" spans="1:13" x14ac:dyDescent="0.25">
      <c r="A240" s="34">
        <f t="shared" si="35"/>
        <v>226</v>
      </c>
      <c r="B240" s="35">
        <f t="shared" si="28"/>
        <v>0</v>
      </c>
      <c r="C240" s="35">
        <f t="shared" si="29"/>
        <v>0</v>
      </c>
      <c r="D240" s="35">
        <f t="shared" si="30"/>
        <v>0</v>
      </c>
      <c r="E240" s="33"/>
      <c r="F240" s="33"/>
      <c r="G240" s="8">
        <f t="shared" si="31"/>
        <v>0</v>
      </c>
      <c r="H240" s="25"/>
      <c r="I240" s="25">
        <v>1</v>
      </c>
      <c r="J240" s="9">
        <f t="shared" si="32"/>
        <v>0</v>
      </c>
      <c r="K240" s="11">
        <f t="shared" si="33"/>
        <v>0</v>
      </c>
      <c r="L240" s="11">
        <f t="shared" si="36"/>
        <v>0</v>
      </c>
      <c r="M240" s="10">
        <f t="shared" si="34"/>
        <v>0</v>
      </c>
    </row>
    <row r="241" spans="1:13" x14ac:dyDescent="0.25">
      <c r="A241" s="34">
        <f t="shared" si="35"/>
        <v>227</v>
      </c>
      <c r="B241" s="35">
        <f t="shared" si="28"/>
        <v>0</v>
      </c>
      <c r="C241" s="35">
        <f t="shared" si="29"/>
        <v>0</v>
      </c>
      <c r="D241" s="35">
        <f t="shared" si="30"/>
        <v>0</v>
      </c>
      <c r="E241" s="33"/>
      <c r="F241" s="33"/>
      <c r="G241" s="8">
        <f t="shared" si="31"/>
        <v>0</v>
      </c>
      <c r="H241" s="25"/>
      <c r="I241" s="25">
        <v>1</v>
      </c>
      <c r="J241" s="9">
        <f t="shared" si="32"/>
        <v>0</v>
      </c>
      <c r="K241" s="11">
        <f t="shared" si="33"/>
        <v>0</v>
      </c>
      <c r="L241" s="11">
        <f t="shared" si="36"/>
        <v>0</v>
      </c>
      <c r="M241" s="10">
        <f t="shared" si="34"/>
        <v>0</v>
      </c>
    </row>
    <row r="242" spans="1:13" x14ac:dyDescent="0.25">
      <c r="A242" s="34">
        <f t="shared" si="35"/>
        <v>228</v>
      </c>
      <c r="B242" s="35">
        <f t="shared" si="28"/>
        <v>0</v>
      </c>
      <c r="C242" s="35">
        <f t="shared" si="29"/>
        <v>0</v>
      </c>
      <c r="D242" s="35">
        <f t="shared" si="30"/>
        <v>0</v>
      </c>
      <c r="E242" s="33"/>
      <c r="F242" s="33"/>
      <c r="G242" s="8">
        <f t="shared" si="31"/>
        <v>0</v>
      </c>
      <c r="H242" s="25"/>
      <c r="I242" s="25">
        <v>1</v>
      </c>
      <c r="J242" s="9">
        <f t="shared" si="32"/>
        <v>0</v>
      </c>
      <c r="K242" s="11">
        <f t="shared" si="33"/>
        <v>0</v>
      </c>
      <c r="L242" s="11">
        <f t="shared" si="36"/>
        <v>0</v>
      </c>
      <c r="M242" s="10">
        <f t="shared" si="34"/>
        <v>0</v>
      </c>
    </row>
    <row r="243" spans="1:13" x14ac:dyDescent="0.25">
      <c r="A243" s="34">
        <f t="shared" si="35"/>
        <v>229</v>
      </c>
      <c r="B243" s="35">
        <f t="shared" si="28"/>
        <v>0</v>
      </c>
      <c r="C243" s="35">
        <f t="shared" si="29"/>
        <v>0</v>
      </c>
      <c r="D243" s="35">
        <f t="shared" si="30"/>
        <v>0</v>
      </c>
      <c r="E243" s="33"/>
      <c r="F243" s="33"/>
      <c r="G243" s="8">
        <f t="shared" si="31"/>
        <v>0</v>
      </c>
      <c r="H243" s="25"/>
      <c r="I243" s="25">
        <v>1</v>
      </c>
      <c r="J243" s="9">
        <f t="shared" si="32"/>
        <v>0</v>
      </c>
      <c r="K243" s="11">
        <f t="shared" si="33"/>
        <v>0</v>
      </c>
      <c r="L243" s="11">
        <f t="shared" si="36"/>
        <v>0</v>
      </c>
      <c r="M243" s="10">
        <f t="shared" si="34"/>
        <v>0</v>
      </c>
    </row>
    <row r="244" spans="1:13" x14ac:dyDescent="0.25">
      <c r="A244" s="34">
        <f t="shared" si="35"/>
        <v>230</v>
      </c>
      <c r="B244" s="35">
        <f t="shared" si="28"/>
        <v>0</v>
      </c>
      <c r="C244" s="35">
        <f t="shared" si="29"/>
        <v>0</v>
      </c>
      <c r="D244" s="35">
        <f t="shared" si="30"/>
        <v>0</v>
      </c>
      <c r="E244" s="33"/>
      <c r="F244" s="33"/>
      <c r="G244" s="8">
        <f t="shared" si="31"/>
        <v>0</v>
      </c>
      <c r="H244" s="25"/>
      <c r="I244" s="25">
        <v>1</v>
      </c>
      <c r="J244" s="9">
        <f t="shared" si="32"/>
        <v>0</v>
      </c>
      <c r="K244" s="11">
        <f t="shared" si="33"/>
        <v>0</v>
      </c>
      <c r="L244" s="11">
        <f t="shared" si="36"/>
        <v>0</v>
      </c>
      <c r="M244" s="10">
        <f t="shared" si="34"/>
        <v>0</v>
      </c>
    </row>
    <row r="245" spans="1:13" x14ac:dyDescent="0.25">
      <c r="A245" s="34">
        <f t="shared" si="35"/>
        <v>231</v>
      </c>
      <c r="B245" s="35">
        <f t="shared" si="28"/>
        <v>0</v>
      </c>
      <c r="C245" s="35">
        <f t="shared" si="29"/>
        <v>0</v>
      </c>
      <c r="D245" s="35">
        <f t="shared" si="30"/>
        <v>0</v>
      </c>
      <c r="E245" s="33"/>
      <c r="F245" s="33"/>
      <c r="G245" s="8">
        <f t="shared" si="31"/>
        <v>0</v>
      </c>
      <c r="H245" s="25"/>
      <c r="I245" s="25">
        <v>1</v>
      </c>
      <c r="J245" s="9">
        <f t="shared" si="32"/>
        <v>0</v>
      </c>
      <c r="K245" s="11">
        <f t="shared" si="33"/>
        <v>0</v>
      </c>
      <c r="L245" s="11">
        <f t="shared" si="36"/>
        <v>0</v>
      </c>
      <c r="M245" s="10">
        <f t="shared" si="34"/>
        <v>0</v>
      </c>
    </row>
    <row r="246" spans="1:13" x14ac:dyDescent="0.25">
      <c r="A246" s="34">
        <f t="shared" si="35"/>
        <v>232</v>
      </c>
      <c r="B246" s="35">
        <f t="shared" si="28"/>
        <v>0</v>
      </c>
      <c r="C246" s="35">
        <f t="shared" si="29"/>
        <v>0</v>
      </c>
      <c r="D246" s="35">
        <f t="shared" si="30"/>
        <v>0</v>
      </c>
      <c r="E246" s="33"/>
      <c r="F246" s="33"/>
      <c r="G246" s="8">
        <f t="shared" si="31"/>
        <v>0</v>
      </c>
      <c r="H246" s="25"/>
      <c r="I246" s="25">
        <v>1</v>
      </c>
      <c r="J246" s="9">
        <f t="shared" si="32"/>
        <v>0</v>
      </c>
      <c r="K246" s="11">
        <f t="shared" si="33"/>
        <v>0</v>
      </c>
      <c r="L246" s="11">
        <f t="shared" si="36"/>
        <v>0</v>
      </c>
      <c r="M246" s="10">
        <f t="shared" si="34"/>
        <v>0</v>
      </c>
    </row>
    <row r="247" spans="1:13" x14ac:dyDescent="0.25">
      <c r="A247" s="34">
        <f t="shared" si="35"/>
        <v>233</v>
      </c>
      <c r="B247" s="35">
        <f t="shared" si="28"/>
        <v>0</v>
      </c>
      <c r="C247" s="35">
        <f t="shared" si="29"/>
        <v>0</v>
      </c>
      <c r="D247" s="35">
        <f t="shared" si="30"/>
        <v>0</v>
      </c>
      <c r="E247" s="33"/>
      <c r="F247" s="33"/>
      <c r="G247" s="8">
        <f t="shared" si="31"/>
        <v>0</v>
      </c>
      <c r="H247" s="25"/>
      <c r="I247" s="25">
        <v>1</v>
      </c>
      <c r="J247" s="9">
        <f t="shared" si="32"/>
        <v>0</v>
      </c>
      <c r="K247" s="11">
        <f t="shared" si="33"/>
        <v>0</v>
      </c>
      <c r="L247" s="11">
        <f t="shared" si="36"/>
        <v>0</v>
      </c>
      <c r="M247" s="10">
        <f t="shared" si="34"/>
        <v>0</v>
      </c>
    </row>
    <row r="248" spans="1:13" x14ac:dyDescent="0.25">
      <c r="A248" s="34">
        <f t="shared" si="35"/>
        <v>234</v>
      </c>
      <c r="B248" s="35">
        <f t="shared" si="28"/>
        <v>0</v>
      </c>
      <c r="C248" s="35">
        <f t="shared" si="29"/>
        <v>0</v>
      </c>
      <c r="D248" s="35">
        <f t="shared" si="30"/>
        <v>0</v>
      </c>
      <c r="E248" s="33"/>
      <c r="F248" s="33"/>
      <c r="G248" s="8">
        <f t="shared" si="31"/>
        <v>0</v>
      </c>
      <c r="H248" s="25"/>
      <c r="I248" s="25">
        <v>1</v>
      </c>
      <c r="J248" s="9">
        <f t="shared" si="32"/>
        <v>0</v>
      </c>
      <c r="K248" s="11">
        <f t="shared" si="33"/>
        <v>0</v>
      </c>
      <c r="L248" s="11">
        <f t="shared" si="36"/>
        <v>0</v>
      </c>
      <c r="M248" s="10">
        <f t="shared" si="34"/>
        <v>0</v>
      </c>
    </row>
    <row r="249" spans="1:13" x14ac:dyDescent="0.25">
      <c r="A249" s="34">
        <f t="shared" si="35"/>
        <v>235</v>
      </c>
      <c r="B249" s="35">
        <f t="shared" si="28"/>
        <v>0</v>
      </c>
      <c r="C249" s="35">
        <f t="shared" si="29"/>
        <v>0</v>
      </c>
      <c r="D249" s="35">
        <f t="shared" si="30"/>
        <v>0</v>
      </c>
      <c r="E249" s="33"/>
      <c r="F249" s="33"/>
      <c r="G249" s="8">
        <f t="shared" si="31"/>
        <v>0</v>
      </c>
      <c r="H249" s="25"/>
      <c r="I249" s="25">
        <v>1</v>
      </c>
      <c r="J249" s="9">
        <f t="shared" si="32"/>
        <v>0</v>
      </c>
      <c r="K249" s="11">
        <f t="shared" si="33"/>
        <v>0</v>
      </c>
      <c r="L249" s="11">
        <f t="shared" si="36"/>
        <v>0</v>
      </c>
      <c r="M249" s="10">
        <f t="shared" si="34"/>
        <v>0</v>
      </c>
    </row>
    <row r="250" spans="1:13" x14ac:dyDescent="0.25">
      <c r="A250" s="34">
        <f t="shared" si="35"/>
        <v>236</v>
      </c>
      <c r="B250" s="35">
        <f t="shared" si="28"/>
        <v>0</v>
      </c>
      <c r="C250" s="35">
        <f t="shared" si="29"/>
        <v>0</v>
      </c>
      <c r="D250" s="35">
        <f t="shared" si="30"/>
        <v>0</v>
      </c>
      <c r="E250" s="33"/>
      <c r="F250" s="33"/>
      <c r="G250" s="8">
        <f t="shared" si="31"/>
        <v>0</v>
      </c>
      <c r="H250" s="25"/>
      <c r="I250" s="25">
        <v>1</v>
      </c>
      <c r="J250" s="9">
        <f t="shared" si="32"/>
        <v>0</v>
      </c>
      <c r="K250" s="11">
        <f t="shared" si="33"/>
        <v>0</v>
      </c>
      <c r="L250" s="11">
        <f t="shared" si="36"/>
        <v>0</v>
      </c>
      <c r="M250" s="10">
        <f t="shared" si="34"/>
        <v>0</v>
      </c>
    </row>
    <row r="251" spans="1:13" x14ac:dyDescent="0.25">
      <c r="A251" s="34">
        <f t="shared" si="35"/>
        <v>237</v>
      </c>
      <c r="B251" s="35">
        <f t="shared" si="28"/>
        <v>0</v>
      </c>
      <c r="C251" s="35">
        <f t="shared" si="29"/>
        <v>0</v>
      </c>
      <c r="D251" s="35">
        <f t="shared" si="30"/>
        <v>0</v>
      </c>
      <c r="E251" s="33"/>
      <c r="F251" s="33"/>
      <c r="G251" s="8">
        <f t="shared" si="31"/>
        <v>0</v>
      </c>
      <c r="H251" s="25"/>
      <c r="I251" s="25">
        <v>1</v>
      </c>
      <c r="J251" s="9">
        <f t="shared" si="32"/>
        <v>0</v>
      </c>
      <c r="K251" s="11">
        <f t="shared" si="33"/>
        <v>0</v>
      </c>
      <c r="L251" s="11">
        <f t="shared" si="36"/>
        <v>0</v>
      </c>
      <c r="M251" s="10">
        <f t="shared" si="34"/>
        <v>0</v>
      </c>
    </row>
    <row r="252" spans="1:13" x14ac:dyDescent="0.25">
      <c r="A252" s="34">
        <f t="shared" si="35"/>
        <v>238</v>
      </c>
      <c r="B252" s="35">
        <f t="shared" si="28"/>
        <v>0</v>
      </c>
      <c r="C252" s="35">
        <f t="shared" si="29"/>
        <v>0</v>
      </c>
      <c r="D252" s="35">
        <f t="shared" si="30"/>
        <v>0</v>
      </c>
      <c r="E252" s="33"/>
      <c r="F252" s="33"/>
      <c r="G252" s="8">
        <f t="shared" si="31"/>
        <v>0</v>
      </c>
      <c r="H252" s="25"/>
      <c r="I252" s="25">
        <v>1</v>
      </c>
      <c r="J252" s="9">
        <f t="shared" si="32"/>
        <v>0</v>
      </c>
      <c r="K252" s="11">
        <f t="shared" si="33"/>
        <v>0</v>
      </c>
      <c r="L252" s="11">
        <f t="shared" si="36"/>
        <v>0</v>
      </c>
      <c r="M252" s="10">
        <f t="shared" si="34"/>
        <v>0</v>
      </c>
    </row>
    <row r="253" spans="1:13" x14ac:dyDescent="0.25">
      <c r="A253" s="34">
        <f t="shared" si="35"/>
        <v>239</v>
      </c>
      <c r="B253" s="35">
        <f t="shared" si="28"/>
        <v>0</v>
      </c>
      <c r="C253" s="35">
        <f t="shared" si="29"/>
        <v>0</v>
      </c>
      <c r="D253" s="35">
        <f t="shared" si="30"/>
        <v>0</v>
      </c>
      <c r="E253" s="33"/>
      <c r="F253" s="33"/>
      <c r="G253" s="8">
        <f t="shared" si="31"/>
        <v>0</v>
      </c>
      <c r="H253" s="25"/>
      <c r="I253" s="25">
        <v>1</v>
      </c>
      <c r="J253" s="9">
        <f t="shared" si="32"/>
        <v>0</v>
      </c>
      <c r="K253" s="11">
        <f t="shared" si="33"/>
        <v>0</v>
      </c>
      <c r="L253" s="11">
        <f t="shared" si="36"/>
        <v>0</v>
      </c>
      <c r="M253" s="10">
        <f t="shared" si="34"/>
        <v>0</v>
      </c>
    </row>
    <row r="254" spans="1:13" x14ac:dyDescent="0.25">
      <c r="A254" s="34">
        <f t="shared" si="35"/>
        <v>240</v>
      </c>
      <c r="B254" s="35">
        <f t="shared" si="28"/>
        <v>0</v>
      </c>
      <c r="C254" s="35">
        <f t="shared" si="29"/>
        <v>0</v>
      </c>
      <c r="D254" s="35">
        <f t="shared" si="30"/>
        <v>0</v>
      </c>
      <c r="E254" s="33"/>
      <c r="F254" s="33"/>
      <c r="G254" s="8">
        <f t="shared" si="31"/>
        <v>0</v>
      </c>
      <c r="H254" s="25"/>
      <c r="I254" s="25">
        <v>1</v>
      </c>
      <c r="J254" s="9">
        <f t="shared" si="32"/>
        <v>0</v>
      </c>
      <c r="K254" s="11">
        <f t="shared" si="33"/>
        <v>0</v>
      </c>
      <c r="L254" s="11">
        <f t="shared" si="36"/>
        <v>0</v>
      </c>
      <c r="M254" s="10">
        <f t="shared" si="34"/>
        <v>0</v>
      </c>
    </row>
    <row r="255" spans="1:13" x14ac:dyDescent="0.25">
      <c r="A255" s="34">
        <f t="shared" si="35"/>
        <v>241</v>
      </c>
      <c r="B255" s="35">
        <f t="shared" si="28"/>
        <v>0</v>
      </c>
      <c r="C255" s="35">
        <f t="shared" si="29"/>
        <v>0</v>
      </c>
      <c r="D255" s="35">
        <f t="shared" si="30"/>
        <v>0</v>
      </c>
      <c r="E255" s="33"/>
      <c r="F255" s="33"/>
      <c r="G255" s="8">
        <f t="shared" si="31"/>
        <v>0</v>
      </c>
      <c r="H255" s="25"/>
      <c r="I255" s="25">
        <v>1</v>
      </c>
      <c r="J255" s="9">
        <f t="shared" si="32"/>
        <v>0</v>
      </c>
      <c r="K255" s="11">
        <f t="shared" si="33"/>
        <v>0</v>
      </c>
      <c r="L255" s="11">
        <f t="shared" si="36"/>
        <v>0</v>
      </c>
      <c r="M255" s="10">
        <f t="shared" si="34"/>
        <v>0</v>
      </c>
    </row>
    <row r="256" spans="1:13" x14ac:dyDescent="0.25">
      <c r="A256" s="34">
        <f t="shared" si="35"/>
        <v>242</v>
      </c>
      <c r="B256" s="35">
        <f t="shared" si="28"/>
        <v>0</v>
      </c>
      <c r="C256" s="35">
        <f t="shared" si="29"/>
        <v>0</v>
      </c>
      <c r="D256" s="35">
        <f t="shared" si="30"/>
        <v>0</v>
      </c>
      <c r="E256" s="33"/>
      <c r="F256" s="33"/>
      <c r="G256" s="8">
        <f t="shared" si="31"/>
        <v>0</v>
      </c>
      <c r="H256" s="25"/>
      <c r="I256" s="25">
        <v>1</v>
      </c>
      <c r="J256" s="9">
        <f t="shared" si="32"/>
        <v>0</v>
      </c>
      <c r="K256" s="11">
        <f t="shared" si="33"/>
        <v>0</v>
      </c>
      <c r="L256" s="11">
        <f t="shared" si="36"/>
        <v>0</v>
      </c>
      <c r="M256" s="10">
        <f t="shared" si="34"/>
        <v>0</v>
      </c>
    </row>
  </sheetData>
  <sheetProtection algorithmName="SHA-512" hashValue="MuDzVdjLDn9crpNDv4zXdWoFYaOp81uTDkKm6asAcj6SomHCcNHi0Jhznjri4Jm6U4zoMNi9hKvB0mozfHQ/Rw==" saltValue="Q+VIQpIoZaK61dD6oCjPAg==" spinCount="100000" sheet="1" objects="1" scenarios="1" insertRows="0" selectLockedCells="1"/>
  <mergeCells count="13">
    <mergeCell ref="E12:F12"/>
    <mergeCell ref="H12:I12"/>
    <mergeCell ref="A6:K6"/>
    <mergeCell ref="B12:D12"/>
    <mergeCell ref="P1:Q1"/>
    <mergeCell ref="A7:K7"/>
    <mergeCell ref="A1:I1"/>
    <mergeCell ref="A3:I3"/>
    <mergeCell ref="A5:K5"/>
    <mergeCell ref="J1:K1"/>
    <mergeCell ref="J3:K3"/>
    <mergeCell ref="A4:I4"/>
    <mergeCell ref="J4:K4"/>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A030-D495-434B-B591-D3243915ED71}">
  <dimension ref="A1:AB256"/>
  <sheetViews>
    <sheetView topLeftCell="A67" workbookViewId="0">
      <selection activeCell="V13" sqref="V13"/>
    </sheetView>
  </sheetViews>
  <sheetFormatPr defaultRowHeight="15" x14ac:dyDescent="0.25"/>
  <cols>
    <col min="1" max="4" width="14" customWidth="1"/>
    <col min="5" max="5" width="12.42578125" customWidth="1"/>
    <col min="6" max="6" width="14.5703125" customWidth="1"/>
    <col min="7" max="7" width="12.42578125" customWidth="1"/>
    <col min="8" max="8" width="20" customWidth="1"/>
    <col min="9" max="9" width="12.42578125" customWidth="1"/>
    <col min="10" max="10" width="14" customWidth="1"/>
    <col min="11" max="11" width="12.42578125" customWidth="1"/>
    <col min="12" max="12" width="13.7109375" customWidth="1"/>
    <col min="13" max="13" width="11.5703125" customWidth="1"/>
    <col min="14" max="14" width="12.7109375" customWidth="1"/>
    <col min="20" max="20" width="11.42578125" customWidth="1"/>
  </cols>
  <sheetData>
    <row r="1" spans="1:28" ht="18" customHeight="1" x14ac:dyDescent="0.25">
      <c r="A1" s="41" t="s">
        <v>16</v>
      </c>
      <c r="B1" s="41"/>
      <c r="C1" s="41"/>
      <c r="D1" s="41"/>
      <c r="E1" s="41"/>
      <c r="F1" s="41"/>
      <c r="G1" s="41"/>
      <c r="H1" s="41"/>
      <c r="I1" s="41"/>
      <c r="J1" s="52">
        <v>43709</v>
      </c>
      <c r="K1" s="53"/>
      <c r="P1" s="39" t="s">
        <v>22</v>
      </c>
      <c r="Q1" s="39"/>
      <c r="R1" s="16"/>
      <c r="S1" s="16"/>
      <c r="T1" s="16"/>
    </row>
    <row r="2" spans="1:28" ht="18" customHeight="1" x14ac:dyDescent="0.25">
      <c r="P2" s="29"/>
      <c r="Q2" s="29" t="s">
        <v>27</v>
      </c>
      <c r="R2" s="16" t="s">
        <v>28</v>
      </c>
      <c r="S2" s="16" t="s">
        <v>29</v>
      </c>
      <c r="T2" s="16" t="s">
        <v>23</v>
      </c>
    </row>
    <row r="3" spans="1:28" ht="18" customHeight="1" x14ac:dyDescent="0.25">
      <c r="A3" s="41" t="s">
        <v>34</v>
      </c>
      <c r="B3" s="41"/>
      <c r="C3" s="41"/>
      <c r="D3" s="41"/>
      <c r="E3" s="41"/>
      <c r="F3" s="41"/>
      <c r="G3" s="41"/>
      <c r="H3" s="41"/>
      <c r="I3" s="41"/>
      <c r="J3" s="53">
        <v>82</v>
      </c>
      <c r="K3" s="53"/>
      <c r="P3" s="29"/>
      <c r="Q3" s="29"/>
      <c r="R3" s="16"/>
      <c r="S3" s="16"/>
      <c r="T3" s="16"/>
    </row>
    <row r="4" spans="1:28" ht="22.5" customHeight="1" x14ac:dyDescent="0.25">
      <c r="A4" s="45" t="s">
        <v>36</v>
      </c>
      <c r="B4" s="46"/>
      <c r="C4" s="46"/>
      <c r="D4" s="46"/>
      <c r="E4" s="46"/>
      <c r="F4" s="46"/>
      <c r="G4" s="46"/>
      <c r="H4" s="46"/>
      <c r="I4" s="47"/>
      <c r="J4" s="50">
        <v>0.5</v>
      </c>
      <c r="K4" s="51"/>
      <c r="L4" s="31"/>
      <c r="M4" s="32"/>
      <c r="P4" s="18" t="s">
        <v>7</v>
      </c>
      <c r="Q4" s="18"/>
      <c r="R4" s="19"/>
      <c r="S4" s="19"/>
      <c r="T4" s="18">
        <v>1</v>
      </c>
    </row>
    <row r="5" spans="1:28" ht="30" customHeight="1" x14ac:dyDescent="0.25">
      <c r="A5" s="42" t="s">
        <v>31</v>
      </c>
      <c r="B5" s="42"/>
      <c r="C5" s="42"/>
      <c r="D5" s="42"/>
      <c r="E5" s="42"/>
      <c r="F5" s="42"/>
      <c r="G5" s="42"/>
      <c r="H5" s="42"/>
      <c r="I5" s="42"/>
      <c r="J5" s="42"/>
      <c r="K5" s="42"/>
      <c r="P5" s="18" t="s">
        <v>8</v>
      </c>
      <c r="Q5" s="18"/>
      <c r="R5" s="19"/>
      <c r="S5" s="19"/>
      <c r="T5" s="18">
        <v>1</v>
      </c>
    </row>
    <row r="6" spans="1:28" ht="18" customHeight="1" x14ac:dyDescent="0.25">
      <c r="A6" s="37" t="s">
        <v>32</v>
      </c>
      <c r="B6" s="37"/>
      <c r="C6" s="37"/>
      <c r="D6" s="37"/>
      <c r="E6" s="37"/>
      <c r="F6" s="37"/>
      <c r="G6" s="37"/>
      <c r="H6" s="37"/>
      <c r="I6" s="37"/>
      <c r="J6" s="37"/>
      <c r="K6" s="37"/>
      <c r="P6" s="18" t="s">
        <v>9</v>
      </c>
      <c r="Q6" s="18"/>
      <c r="R6" s="19"/>
      <c r="S6" s="19"/>
      <c r="T6" s="18">
        <v>1.2</v>
      </c>
    </row>
    <row r="7" spans="1:28" ht="18" customHeight="1" x14ac:dyDescent="0.25">
      <c r="A7" s="40"/>
      <c r="B7" s="40"/>
      <c r="C7" s="40"/>
      <c r="D7" s="40"/>
      <c r="E7" s="40"/>
      <c r="F7" s="40"/>
      <c r="G7" s="40"/>
      <c r="H7" s="40"/>
      <c r="I7" s="40"/>
      <c r="J7" s="40"/>
      <c r="K7" s="40"/>
      <c r="L7" s="30"/>
      <c r="P7" s="18" t="s">
        <v>10</v>
      </c>
      <c r="Q7" s="18"/>
      <c r="R7" s="19"/>
      <c r="S7" s="19"/>
      <c r="T7" s="18">
        <v>1</v>
      </c>
    </row>
    <row r="8" spans="1:28" ht="18" customHeight="1" x14ac:dyDescent="0.25">
      <c r="A8" s="2"/>
      <c r="B8" s="2"/>
      <c r="C8" s="2"/>
      <c r="D8" s="2"/>
      <c r="E8" s="2"/>
      <c r="F8" s="2"/>
      <c r="G8" s="2"/>
      <c r="H8" s="2"/>
      <c r="I8" s="2"/>
      <c r="J8" s="2"/>
      <c r="K8" s="2"/>
      <c r="L8" s="30"/>
      <c r="P8" s="18" t="s">
        <v>11</v>
      </c>
      <c r="Q8" s="18"/>
      <c r="R8" s="19"/>
      <c r="S8" s="19"/>
      <c r="T8" s="18">
        <v>1</v>
      </c>
    </row>
    <row r="9" spans="1:28" ht="18" customHeight="1" x14ac:dyDescent="0.25">
      <c r="A9" s="2"/>
      <c r="B9" s="2"/>
      <c r="C9" s="2"/>
      <c r="D9" s="2"/>
      <c r="E9" s="28"/>
      <c r="F9" s="28"/>
      <c r="G9" s="28"/>
      <c r="H9" s="28"/>
      <c r="I9" s="28"/>
      <c r="J9" s="28"/>
      <c r="K9" s="28"/>
      <c r="M9" s="7"/>
      <c r="P9" s="18" t="s">
        <v>12</v>
      </c>
      <c r="Q9" s="18"/>
      <c r="R9" s="19"/>
      <c r="S9" s="19"/>
      <c r="T9" s="18">
        <v>1</v>
      </c>
    </row>
    <row r="10" spans="1:28" x14ac:dyDescent="0.25">
      <c r="A10" s="2"/>
      <c r="B10" s="2"/>
      <c r="C10" s="2"/>
      <c r="D10" s="2"/>
      <c r="E10" s="28"/>
      <c r="F10" s="28"/>
      <c r="G10" s="28"/>
      <c r="H10" s="28"/>
      <c r="I10" s="28"/>
      <c r="J10" s="28"/>
      <c r="K10" s="28"/>
      <c r="M10" s="7"/>
      <c r="P10" s="18" t="s">
        <v>13</v>
      </c>
      <c r="Q10" s="18"/>
      <c r="R10" s="19"/>
      <c r="S10" s="19"/>
      <c r="T10" s="18">
        <v>1</v>
      </c>
    </row>
    <row r="11" spans="1:28" x14ac:dyDescent="0.25">
      <c r="A11" s="2"/>
      <c r="B11" s="2"/>
      <c r="C11" s="2"/>
      <c r="D11" s="2"/>
      <c r="E11" s="28"/>
      <c r="F11" s="28"/>
      <c r="G11" s="28"/>
      <c r="H11" s="28"/>
      <c r="I11" s="28"/>
      <c r="J11" s="28"/>
      <c r="K11" s="28"/>
      <c r="M11" s="20"/>
      <c r="P11" s="18" t="s">
        <v>14</v>
      </c>
      <c r="Q11" s="18"/>
      <c r="R11" s="19"/>
      <c r="S11" s="19"/>
      <c r="T11" s="18">
        <v>1</v>
      </c>
    </row>
    <row r="12" spans="1:28" s="13" customFormat="1" x14ac:dyDescent="0.25">
      <c r="A12"/>
      <c r="B12" s="38" t="s">
        <v>20</v>
      </c>
      <c r="C12" s="38"/>
      <c r="D12" s="38"/>
      <c r="E12" s="36" t="s">
        <v>2</v>
      </c>
      <c r="F12" s="36"/>
      <c r="G12"/>
      <c r="H12" s="36" t="s">
        <v>3</v>
      </c>
      <c r="I12" s="36"/>
      <c r="J12"/>
      <c r="K12" t="s">
        <v>33</v>
      </c>
      <c r="L12" t="s">
        <v>33</v>
      </c>
      <c r="M12" s="21"/>
      <c r="P12" s="18" t="s">
        <v>15</v>
      </c>
      <c r="Q12" s="18"/>
      <c r="R12" s="19"/>
      <c r="S12" s="19"/>
      <c r="T12" s="18">
        <v>1.05</v>
      </c>
    </row>
    <row r="13" spans="1:28" ht="60" x14ac:dyDescent="0.25">
      <c r="A13" s="22" t="s">
        <v>0</v>
      </c>
      <c r="B13" s="22" t="s">
        <v>18</v>
      </c>
      <c r="C13" s="22" t="s">
        <v>17</v>
      </c>
      <c r="D13" s="22" t="s">
        <v>35</v>
      </c>
      <c r="E13" s="23" t="s">
        <v>25</v>
      </c>
      <c r="F13" s="23" t="s">
        <v>26</v>
      </c>
      <c r="G13" s="6" t="s">
        <v>4</v>
      </c>
      <c r="H13" s="24" t="s">
        <v>30</v>
      </c>
      <c r="I13" s="25" t="s">
        <v>1</v>
      </c>
      <c r="J13" s="14" t="s">
        <v>5</v>
      </c>
      <c r="K13" s="15" t="s">
        <v>6</v>
      </c>
      <c r="L13" s="15" t="s">
        <v>24</v>
      </c>
      <c r="M13" s="12" t="s">
        <v>21</v>
      </c>
      <c r="Y13" s="4"/>
      <c r="Z13" s="4"/>
      <c r="AA13" s="4"/>
      <c r="AB13" s="5"/>
    </row>
    <row r="14" spans="1:28" x14ac:dyDescent="0.25">
      <c r="A14" s="1">
        <f>J1</f>
        <v>43709</v>
      </c>
      <c r="B14" s="26">
        <f>IF(E14&gt;2,E14,0)</f>
        <v>0</v>
      </c>
      <c r="C14" s="26">
        <f>$J$3</f>
        <v>82</v>
      </c>
      <c r="D14" s="26">
        <f>C14*$J$4</f>
        <v>41</v>
      </c>
      <c r="E14" s="23">
        <v>0</v>
      </c>
      <c r="F14" s="23"/>
      <c r="G14" s="8">
        <f>B14+F14</f>
        <v>0</v>
      </c>
      <c r="H14" s="25">
        <v>2</v>
      </c>
      <c r="I14" s="25">
        <v>1</v>
      </c>
      <c r="J14" s="9">
        <f>H14*I14</f>
        <v>2</v>
      </c>
      <c r="K14" s="11">
        <f>G14-J14</f>
        <v>-2</v>
      </c>
      <c r="L14" s="11">
        <f>J3+K14</f>
        <v>80</v>
      </c>
      <c r="M14" s="10">
        <f>IF(L14&gt;$J$3,$J$3,L14)</f>
        <v>80</v>
      </c>
      <c r="P14" s="13"/>
      <c r="Q14" s="13"/>
      <c r="R14" s="13"/>
      <c r="S14" s="13"/>
      <c r="T14" s="13"/>
    </row>
    <row r="15" spans="1:28" x14ac:dyDescent="0.25">
      <c r="A15" s="1">
        <f>A14+1</f>
        <v>43710</v>
      </c>
      <c r="B15" s="26">
        <f t="shared" ref="B15:B78" si="0">IF(E15&gt;2,E15,0)</f>
        <v>0</v>
      </c>
      <c r="C15" s="26">
        <f t="shared" ref="C15:C78" si="1">$J$3</f>
        <v>82</v>
      </c>
      <c r="D15" s="26">
        <f t="shared" ref="D15:D78" si="2">C15*$J$4</f>
        <v>41</v>
      </c>
      <c r="E15" s="23">
        <v>1</v>
      </c>
      <c r="F15" s="23"/>
      <c r="G15" s="8">
        <f t="shared" ref="G15:G78" si="3">B15+F15</f>
        <v>0</v>
      </c>
      <c r="H15" s="25">
        <v>2</v>
      </c>
      <c r="I15" s="25">
        <v>1</v>
      </c>
      <c r="J15" s="9">
        <f t="shared" ref="J15:J78" si="4">H15*I15</f>
        <v>2</v>
      </c>
      <c r="K15" s="11">
        <f t="shared" ref="K15:K78" si="5">G15-J15</f>
        <v>-2</v>
      </c>
      <c r="L15" s="11">
        <f>M14+K15</f>
        <v>78</v>
      </c>
      <c r="M15" s="10">
        <f t="shared" ref="M15:M78" si="6">IF(L15&gt;$J$3,$J$3,L15)</f>
        <v>78</v>
      </c>
    </row>
    <row r="16" spans="1:28" x14ac:dyDescent="0.25">
      <c r="A16" s="1">
        <f t="shared" ref="A16:A79" si="7">A15+1</f>
        <v>43711</v>
      </c>
      <c r="B16" s="26">
        <f t="shared" si="0"/>
        <v>0</v>
      </c>
      <c r="C16" s="26">
        <f t="shared" si="1"/>
        <v>82</v>
      </c>
      <c r="D16" s="26">
        <f t="shared" si="2"/>
        <v>41</v>
      </c>
      <c r="E16" s="23">
        <v>0</v>
      </c>
      <c r="F16" s="23"/>
      <c r="G16" s="8">
        <f t="shared" si="3"/>
        <v>0</v>
      </c>
      <c r="H16" s="25">
        <v>2</v>
      </c>
      <c r="I16" s="25">
        <v>1</v>
      </c>
      <c r="J16" s="9">
        <f t="shared" si="4"/>
        <v>2</v>
      </c>
      <c r="K16" s="11">
        <f t="shared" si="5"/>
        <v>-2</v>
      </c>
      <c r="L16" s="11">
        <f t="shared" ref="L16:L79" si="8">M15+K16</f>
        <v>76</v>
      </c>
      <c r="M16" s="10">
        <f t="shared" si="6"/>
        <v>76</v>
      </c>
    </row>
    <row r="17" spans="1:13" x14ac:dyDescent="0.25">
      <c r="A17" s="1">
        <f t="shared" si="7"/>
        <v>43712</v>
      </c>
      <c r="B17" s="26">
        <f t="shared" si="0"/>
        <v>0</v>
      </c>
      <c r="C17" s="26">
        <f t="shared" si="1"/>
        <v>82</v>
      </c>
      <c r="D17" s="26">
        <f t="shared" si="2"/>
        <v>41</v>
      </c>
      <c r="E17" s="23">
        <v>0</v>
      </c>
      <c r="F17" s="23"/>
      <c r="G17" s="8">
        <f t="shared" si="3"/>
        <v>0</v>
      </c>
      <c r="H17" s="25">
        <v>2</v>
      </c>
      <c r="I17" s="25">
        <v>1</v>
      </c>
      <c r="J17" s="9">
        <f t="shared" si="4"/>
        <v>2</v>
      </c>
      <c r="K17" s="11">
        <f t="shared" si="5"/>
        <v>-2</v>
      </c>
      <c r="L17" s="11">
        <f t="shared" si="8"/>
        <v>74</v>
      </c>
      <c r="M17" s="10">
        <f t="shared" si="6"/>
        <v>74</v>
      </c>
    </row>
    <row r="18" spans="1:13" x14ac:dyDescent="0.25">
      <c r="A18" s="1">
        <f t="shared" si="7"/>
        <v>43713</v>
      </c>
      <c r="B18" s="26">
        <f t="shared" si="0"/>
        <v>0</v>
      </c>
      <c r="C18" s="26">
        <f t="shared" si="1"/>
        <v>82</v>
      </c>
      <c r="D18" s="26">
        <f t="shared" si="2"/>
        <v>41</v>
      </c>
      <c r="E18" s="23">
        <v>0</v>
      </c>
      <c r="F18" s="23"/>
      <c r="G18" s="8">
        <f t="shared" si="3"/>
        <v>0</v>
      </c>
      <c r="H18" s="25">
        <v>2</v>
      </c>
      <c r="I18" s="25">
        <v>1</v>
      </c>
      <c r="J18" s="9">
        <f t="shared" si="4"/>
        <v>2</v>
      </c>
      <c r="K18" s="11">
        <f t="shared" si="5"/>
        <v>-2</v>
      </c>
      <c r="L18" s="11">
        <f t="shared" si="8"/>
        <v>72</v>
      </c>
      <c r="M18" s="10">
        <f t="shared" si="6"/>
        <v>72</v>
      </c>
    </row>
    <row r="19" spans="1:13" x14ac:dyDescent="0.25">
      <c r="A19" s="1">
        <f t="shared" si="7"/>
        <v>43714</v>
      </c>
      <c r="B19" s="26">
        <f t="shared" si="0"/>
        <v>0</v>
      </c>
      <c r="C19" s="26">
        <f t="shared" si="1"/>
        <v>82</v>
      </c>
      <c r="D19" s="26">
        <f t="shared" si="2"/>
        <v>41</v>
      </c>
      <c r="E19" s="23">
        <v>0</v>
      </c>
      <c r="F19" s="23"/>
      <c r="G19" s="8">
        <f t="shared" si="3"/>
        <v>0</v>
      </c>
      <c r="H19" s="25">
        <v>2</v>
      </c>
      <c r="I19" s="25">
        <v>1</v>
      </c>
      <c r="J19" s="9">
        <f t="shared" si="4"/>
        <v>2</v>
      </c>
      <c r="K19" s="11">
        <f t="shared" si="5"/>
        <v>-2</v>
      </c>
      <c r="L19" s="11">
        <f t="shared" si="8"/>
        <v>70</v>
      </c>
      <c r="M19" s="10">
        <f t="shared" si="6"/>
        <v>70</v>
      </c>
    </row>
    <row r="20" spans="1:13" x14ac:dyDescent="0.25">
      <c r="A20" s="1">
        <f t="shared" si="7"/>
        <v>43715</v>
      </c>
      <c r="B20" s="26">
        <f t="shared" si="0"/>
        <v>0</v>
      </c>
      <c r="C20" s="26">
        <f t="shared" si="1"/>
        <v>82</v>
      </c>
      <c r="D20" s="26">
        <f t="shared" si="2"/>
        <v>41</v>
      </c>
      <c r="E20" s="23">
        <v>0</v>
      </c>
      <c r="F20" s="23"/>
      <c r="G20" s="8">
        <f t="shared" si="3"/>
        <v>0</v>
      </c>
      <c r="H20" s="25">
        <v>2</v>
      </c>
      <c r="I20" s="25">
        <v>1</v>
      </c>
      <c r="J20" s="9">
        <f t="shared" si="4"/>
        <v>2</v>
      </c>
      <c r="K20" s="11">
        <f t="shared" si="5"/>
        <v>-2</v>
      </c>
      <c r="L20" s="11">
        <f t="shared" si="8"/>
        <v>68</v>
      </c>
      <c r="M20" s="10">
        <f t="shared" si="6"/>
        <v>68</v>
      </c>
    </row>
    <row r="21" spans="1:13" x14ac:dyDescent="0.25">
      <c r="A21" s="1">
        <f t="shared" si="7"/>
        <v>43716</v>
      </c>
      <c r="B21" s="26">
        <f t="shared" si="0"/>
        <v>0</v>
      </c>
      <c r="C21" s="26">
        <f t="shared" si="1"/>
        <v>82</v>
      </c>
      <c r="D21" s="26">
        <f t="shared" si="2"/>
        <v>41</v>
      </c>
      <c r="E21" s="23">
        <v>0</v>
      </c>
      <c r="F21" s="23"/>
      <c r="G21" s="8">
        <f t="shared" si="3"/>
        <v>0</v>
      </c>
      <c r="H21" s="25">
        <v>2</v>
      </c>
      <c r="I21" s="25">
        <v>1</v>
      </c>
      <c r="J21" s="9">
        <f t="shared" si="4"/>
        <v>2</v>
      </c>
      <c r="K21" s="11">
        <f t="shared" si="5"/>
        <v>-2</v>
      </c>
      <c r="L21" s="11">
        <f t="shared" si="8"/>
        <v>66</v>
      </c>
      <c r="M21" s="10">
        <f t="shared" si="6"/>
        <v>66</v>
      </c>
    </row>
    <row r="22" spans="1:13" x14ac:dyDescent="0.25">
      <c r="A22" s="1">
        <f t="shared" si="7"/>
        <v>43717</v>
      </c>
      <c r="B22" s="26">
        <f t="shared" si="0"/>
        <v>37</v>
      </c>
      <c r="C22" s="26">
        <f t="shared" si="1"/>
        <v>82</v>
      </c>
      <c r="D22" s="26">
        <f t="shared" si="2"/>
        <v>41</v>
      </c>
      <c r="E22" s="23">
        <v>37</v>
      </c>
      <c r="F22" s="23"/>
      <c r="G22" s="8">
        <f t="shared" si="3"/>
        <v>37</v>
      </c>
      <c r="H22" s="25">
        <v>2</v>
      </c>
      <c r="I22" s="25">
        <v>1</v>
      </c>
      <c r="J22" s="9">
        <f t="shared" si="4"/>
        <v>2</v>
      </c>
      <c r="K22" s="11">
        <f t="shared" si="5"/>
        <v>35</v>
      </c>
      <c r="L22" s="11">
        <f t="shared" si="8"/>
        <v>101</v>
      </c>
      <c r="M22" s="10">
        <f t="shared" si="6"/>
        <v>82</v>
      </c>
    </row>
    <row r="23" spans="1:13" x14ac:dyDescent="0.25">
      <c r="A23" s="1">
        <f t="shared" si="7"/>
        <v>43718</v>
      </c>
      <c r="B23" s="26">
        <f t="shared" si="0"/>
        <v>0</v>
      </c>
      <c r="C23" s="26">
        <f t="shared" si="1"/>
        <v>82</v>
      </c>
      <c r="D23" s="26">
        <f t="shared" si="2"/>
        <v>41</v>
      </c>
      <c r="E23" s="23">
        <v>0</v>
      </c>
      <c r="F23" s="23"/>
      <c r="G23" s="8">
        <f t="shared" si="3"/>
        <v>0</v>
      </c>
      <c r="H23" s="25">
        <v>2</v>
      </c>
      <c r="I23" s="25">
        <v>1</v>
      </c>
      <c r="J23" s="9">
        <f t="shared" si="4"/>
        <v>2</v>
      </c>
      <c r="K23" s="11">
        <f t="shared" si="5"/>
        <v>-2</v>
      </c>
      <c r="L23" s="11">
        <f t="shared" si="8"/>
        <v>80</v>
      </c>
      <c r="M23" s="10">
        <f t="shared" si="6"/>
        <v>80</v>
      </c>
    </row>
    <row r="24" spans="1:13" x14ac:dyDescent="0.25">
      <c r="A24" s="1">
        <f t="shared" si="7"/>
        <v>43719</v>
      </c>
      <c r="B24" s="26">
        <f t="shared" si="0"/>
        <v>0</v>
      </c>
      <c r="C24" s="26">
        <f t="shared" si="1"/>
        <v>82</v>
      </c>
      <c r="D24" s="26">
        <f t="shared" si="2"/>
        <v>41</v>
      </c>
      <c r="E24" s="23">
        <v>0</v>
      </c>
      <c r="F24" s="23"/>
      <c r="G24" s="8">
        <f t="shared" si="3"/>
        <v>0</v>
      </c>
      <c r="H24" s="25">
        <v>2</v>
      </c>
      <c r="I24" s="25">
        <v>1</v>
      </c>
      <c r="J24" s="9">
        <f t="shared" si="4"/>
        <v>2</v>
      </c>
      <c r="K24" s="11">
        <f t="shared" si="5"/>
        <v>-2</v>
      </c>
      <c r="L24" s="11">
        <f t="shared" si="8"/>
        <v>78</v>
      </c>
      <c r="M24" s="10">
        <f t="shared" si="6"/>
        <v>78</v>
      </c>
    </row>
    <row r="25" spans="1:13" x14ac:dyDescent="0.25">
      <c r="A25" s="1">
        <f t="shared" si="7"/>
        <v>43720</v>
      </c>
      <c r="B25" s="26">
        <f t="shared" si="0"/>
        <v>0</v>
      </c>
      <c r="C25" s="26">
        <f t="shared" si="1"/>
        <v>82</v>
      </c>
      <c r="D25" s="26">
        <f t="shared" si="2"/>
        <v>41</v>
      </c>
      <c r="E25" s="23">
        <v>0</v>
      </c>
      <c r="F25" s="23"/>
      <c r="G25" s="8">
        <f t="shared" si="3"/>
        <v>0</v>
      </c>
      <c r="H25" s="25">
        <v>2</v>
      </c>
      <c r="I25" s="25">
        <v>1</v>
      </c>
      <c r="J25" s="9">
        <f t="shared" si="4"/>
        <v>2</v>
      </c>
      <c r="K25" s="11">
        <f t="shared" si="5"/>
        <v>-2</v>
      </c>
      <c r="L25" s="11">
        <f t="shared" si="8"/>
        <v>76</v>
      </c>
      <c r="M25" s="10">
        <f t="shared" si="6"/>
        <v>76</v>
      </c>
    </row>
    <row r="26" spans="1:13" x14ac:dyDescent="0.25">
      <c r="A26" s="1">
        <f t="shared" si="7"/>
        <v>43721</v>
      </c>
      <c r="B26" s="26">
        <f t="shared" si="0"/>
        <v>0</v>
      </c>
      <c r="C26" s="26">
        <f t="shared" si="1"/>
        <v>82</v>
      </c>
      <c r="D26" s="26">
        <f t="shared" si="2"/>
        <v>41</v>
      </c>
      <c r="E26" s="23">
        <v>0</v>
      </c>
      <c r="F26" s="23"/>
      <c r="G26" s="8">
        <f t="shared" si="3"/>
        <v>0</v>
      </c>
      <c r="H26" s="25">
        <v>2</v>
      </c>
      <c r="I26" s="25">
        <v>1</v>
      </c>
      <c r="J26" s="9">
        <f t="shared" si="4"/>
        <v>2</v>
      </c>
      <c r="K26" s="11">
        <f t="shared" si="5"/>
        <v>-2</v>
      </c>
      <c r="L26" s="11">
        <f t="shared" si="8"/>
        <v>74</v>
      </c>
      <c r="M26" s="10">
        <f t="shared" si="6"/>
        <v>74</v>
      </c>
    </row>
    <row r="27" spans="1:13" x14ac:dyDescent="0.25">
      <c r="A27" s="1">
        <f t="shared" si="7"/>
        <v>43722</v>
      </c>
      <c r="B27" s="26">
        <f t="shared" si="0"/>
        <v>0</v>
      </c>
      <c r="C27" s="26">
        <f t="shared" si="1"/>
        <v>82</v>
      </c>
      <c r="D27" s="26">
        <f t="shared" si="2"/>
        <v>41</v>
      </c>
      <c r="E27" s="23">
        <v>0</v>
      </c>
      <c r="F27" s="23"/>
      <c r="G27" s="8">
        <f t="shared" si="3"/>
        <v>0</v>
      </c>
      <c r="H27" s="25">
        <v>2</v>
      </c>
      <c r="I27" s="25">
        <v>1</v>
      </c>
      <c r="J27" s="9">
        <f t="shared" si="4"/>
        <v>2</v>
      </c>
      <c r="K27" s="11">
        <f t="shared" si="5"/>
        <v>-2</v>
      </c>
      <c r="L27" s="11">
        <f t="shared" si="8"/>
        <v>72</v>
      </c>
      <c r="M27" s="10">
        <f t="shared" si="6"/>
        <v>72</v>
      </c>
    </row>
    <row r="28" spans="1:13" x14ac:dyDescent="0.25">
      <c r="A28" s="1">
        <f t="shared" si="7"/>
        <v>43723</v>
      </c>
      <c r="B28" s="26">
        <f t="shared" si="0"/>
        <v>0</v>
      </c>
      <c r="C28" s="26">
        <f t="shared" si="1"/>
        <v>82</v>
      </c>
      <c r="D28" s="26">
        <f t="shared" si="2"/>
        <v>41</v>
      </c>
      <c r="E28" s="23">
        <v>0</v>
      </c>
      <c r="F28" s="23"/>
      <c r="G28" s="8">
        <f t="shared" si="3"/>
        <v>0</v>
      </c>
      <c r="H28" s="25">
        <v>2</v>
      </c>
      <c r="I28" s="25">
        <v>1</v>
      </c>
      <c r="J28" s="9">
        <f t="shared" si="4"/>
        <v>2</v>
      </c>
      <c r="K28" s="11">
        <f t="shared" si="5"/>
        <v>-2</v>
      </c>
      <c r="L28" s="11">
        <f t="shared" si="8"/>
        <v>70</v>
      </c>
      <c r="M28" s="10">
        <f t="shared" si="6"/>
        <v>70</v>
      </c>
    </row>
    <row r="29" spans="1:13" x14ac:dyDescent="0.25">
      <c r="A29" s="1">
        <f t="shared" si="7"/>
        <v>43724</v>
      </c>
      <c r="B29" s="26">
        <f t="shared" si="0"/>
        <v>20</v>
      </c>
      <c r="C29" s="26">
        <f t="shared" si="1"/>
        <v>82</v>
      </c>
      <c r="D29" s="26">
        <f t="shared" si="2"/>
        <v>41</v>
      </c>
      <c r="E29" s="23">
        <v>20</v>
      </c>
      <c r="F29" s="23"/>
      <c r="G29" s="8">
        <f t="shared" si="3"/>
        <v>20</v>
      </c>
      <c r="H29" s="25">
        <v>2</v>
      </c>
      <c r="I29" s="25">
        <v>1</v>
      </c>
      <c r="J29" s="9">
        <f t="shared" si="4"/>
        <v>2</v>
      </c>
      <c r="K29" s="11">
        <f t="shared" si="5"/>
        <v>18</v>
      </c>
      <c r="L29" s="11">
        <f t="shared" si="8"/>
        <v>88</v>
      </c>
      <c r="M29" s="10">
        <f t="shared" si="6"/>
        <v>82</v>
      </c>
    </row>
    <row r="30" spans="1:13" x14ac:dyDescent="0.25">
      <c r="A30" s="1">
        <f t="shared" si="7"/>
        <v>43725</v>
      </c>
      <c r="B30" s="26">
        <f t="shared" si="0"/>
        <v>5</v>
      </c>
      <c r="C30" s="26">
        <f t="shared" si="1"/>
        <v>82</v>
      </c>
      <c r="D30" s="26">
        <f t="shared" si="2"/>
        <v>41</v>
      </c>
      <c r="E30" s="23">
        <v>5</v>
      </c>
      <c r="F30" s="23"/>
      <c r="G30" s="8">
        <f t="shared" si="3"/>
        <v>5</v>
      </c>
      <c r="H30" s="25">
        <v>2</v>
      </c>
      <c r="I30" s="25">
        <v>1</v>
      </c>
      <c r="J30" s="9">
        <f t="shared" si="4"/>
        <v>2</v>
      </c>
      <c r="K30" s="11">
        <f t="shared" si="5"/>
        <v>3</v>
      </c>
      <c r="L30" s="11">
        <f t="shared" si="8"/>
        <v>85</v>
      </c>
      <c r="M30" s="10">
        <f t="shared" si="6"/>
        <v>82</v>
      </c>
    </row>
    <row r="31" spans="1:13" x14ac:dyDescent="0.25">
      <c r="A31" s="1">
        <f t="shared" si="7"/>
        <v>43726</v>
      </c>
      <c r="B31" s="26">
        <f t="shared" si="0"/>
        <v>15</v>
      </c>
      <c r="C31" s="26">
        <f t="shared" si="1"/>
        <v>82</v>
      </c>
      <c r="D31" s="26">
        <f t="shared" si="2"/>
        <v>41</v>
      </c>
      <c r="E31" s="23">
        <v>15</v>
      </c>
      <c r="F31" s="23"/>
      <c r="G31" s="8">
        <f t="shared" si="3"/>
        <v>15</v>
      </c>
      <c r="H31" s="25">
        <v>2</v>
      </c>
      <c r="I31" s="25">
        <v>1</v>
      </c>
      <c r="J31" s="9">
        <f t="shared" si="4"/>
        <v>2</v>
      </c>
      <c r="K31" s="11">
        <f t="shared" si="5"/>
        <v>13</v>
      </c>
      <c r="L31" s="11">
        <f t="shared" si="8"/>
        <v>95</v>
      </c>
      <c r="M31" s="10">
        <f t="shared" si="6"/>
        <v>82</v>
      </c>
    </row>
    <row r="32" spans="1:13" x14ac:dyDescent="0.25">
      <c r="A32" s="1">
        <f t="shared" si="7"/>
        <v>43727</v>
      </c>
      <c r="B32" s="26">
        <f t="shared" si="0"/>
        <v>32</v>
      </c>
      <c r="C32" s="26">
        <f t="shared" si="1"/>
        <v>82</v>
      </c>
      <c r="D32" s="26">
        <f t="shared" si="2"/>
        <v>41</v>
      </c>
      <c r="E32" s="23">
        <v>32</v>
      </c>
      <c r="F32" s="23"/>
      <c r="G32" s="8">
        <f t="shared" si="3"/>
        <v>32</v>
      </c>
      <c r="H32" s="25">
        <v>2</v>
      </c>
      <c r="I32" s="25">
        <v>1</v>
      </c>
      <c r="J32" s="9">
        <f t="shared" si="4"/>
        <v>2</v>
      </c>
      <c r="K32" s="11">
        <f t="shared" si="5"/>
        <v>30</v>
      </c>
      <c r="L32" s="11">
        <f t="shared" si="8"/>
        <v>112</v>
      </c>
      <c r="M32" s="10">
        <f t="shared" si="6"/>
        <v>82</v>
      </c>
    </row>
    <row r="33" spans="1:13" x14ac:dyDescent="0.25">
      <c r="A33" s="1">
        <f t="shared" si="7"/>
        <v>43728</v>
      </c>
      <c r="B33" s="26">
        <f t="shared" si="0"/>
        <v>0</v>
      </c>
      <c r="C33" s="26">
        <f t="shared" si="1"/>
        <v>82</v>
      </c>
      <c r="D33" s="26">
        <f t="shared" si="2"/>
        <v>41</v>
      </c>
      <c r="E33" s="23">
        <v>0</v>
      </c>
      <c r="F33" s="23"/>
      <c r="G33" s="8">
        <f t="shared" si="3"/>
        <v>0</v>
      </c>
      <c r="H33" s="25">
        <v>2</v>
      </c>
      <c r="I33" s="25">
        <v>1</v>
      </c>
      <c r="J33" s="9">
        <f t="shared" si="4"/>
        <v>2</v>
      </c>
      <c r="K33" s="11">
        <f t="shared" si="5"/>
        <v>-2</v>
      </c>
      <c r="L33" s="11">
        <f t="shared" si="8"/>
        <v>80</v>
      </c>
      <c r="M33" s="10">
        <f t="shared" si="6"/>
        <v>80</v>
      </c>
    </row>
    <row r="34" spans="1:13" x14ac:dyDescent="0.25">
      <c r="A34" s="1">
        <f t="shared" si="7"/>
        <v>43729</v>
      </c>
      <c r="B34" s="26">
        <f t="shared" si="0"/>
        <v>0</v>
      </c>
      <c r="C34" s="26">
        <f t="shared" si="1"/>
        <v>82</v>
      </c>
      <c r="D34" s="26">
        <f t="shared" si="2"/>
        <v>41</v>
      </c>
      <c r="E34" s="23">
        <v>0</v>
      </c>
      <c r="F34" s="23"/>
      <c r="G34" s="8">
        <f t="shared" si="3"/>
        <v>0</v>
      </c>
      <c r="H34" s="25">
        <v>2</v>
      </c>
      <c r="I34" s="25">
        <v>1</v>
      </c>
      <c r="J34" s="9">
        <f t="shared" si="4"/>
        <v>2</v>
      </c>
      <c r="K34" s="11">
        <f t="shared" si="5"/>
        <v>-2</v>
      </c>
      <c r="L34" s="11">
        <f t="shared" si="8"/>
        <v>78</v>
      </c>
      <c r="M34" s="10">
        <f t="shared" si="6"/>
        <v>78</v>
      </c>
    </row>
    <row r="35" spans="1:13" x14ac:dyDescent="0.25">
      <c r="A35" s="1">
        <f t="shared" si="7"/>
        <v>43730</v>
      </c>
      <c r="B35" s="26">
        <f t="shared" si="0"/>
        <v>0</v>
      </c>
      <c r="C35" s="26">
        <f t="shared" si="1"/>
        <v>82</v>
      </c>
      <c r="D35" s="26">
        <f t="shared" si="2"/>
        <v>41</v>
      </c>
      <c r="E35" s="23">
        <v>0</v>
      </c>
      <c r="F35" s="23"/>
      <c r="G35" s="8">
        <f t="shared" si="3"/>
        <v>0</v>
      </c>
      <c r="H35" s="25">
        <v>2</v>
      </c>
      <c r="I35" s="25">
        <v>1</v>
      </c>
      <c r="J35" s="9">
        <f t="shared" si="4"/>
        <v>2</v>
      </c>
      <c r="K35" s="11">
        <f t="shared" si="5"/>
        <v>-2</v>
      </c>
      <c r="L35" s="11">
        <f t="shared" si="8"/>
        <v>76</v>
      </c>
      <c r="M35" s="10">
        <f t="shared" si="6"/>
        <v>76</v>
      </c>
    </row>
    <row r="36" spans="1:13" x14ac:dyDescent="0.25">
      <c r="A36" s="1">
        <f t="shared" si="7"/>
        <v>43731</v>
      </c>
      <c r="B36" s="26">
        <f t="shared" si="0"/>
        <v>0</v>
      </c>
      <c r="C36" s="26">
        <f t="shared" si="1"/>
        <v>82</v>
      </c>
      <c r="D36" s="26">
        <f t="shared" si="2"/>
        <v>41</v>
      </c>
      <c r="E36" s="23">
        <v>0</v>
      </c>
      <c r="F36" s="23"/>
      <c r="G36" s="8">
        <f t="shared" si="3"/>
        <v>0</v>
      </c>
      <c r="H36" s="25">
        <v>2</v>
      </c>
      <c r="I36" s="25">
        <v>1</v>
      </c>
      <c r="J36" s="9">
        <f t="shared" si="4"/>
        <v>2</v>
      </c>
      <c r="K36" s="11">
        <f t="shared" si="5"/>
        <v>-2</v>
      </c>
      <c r="L36" s="11">
        <f t="shared" si="8"/>
        <v>74</v>
      </c>
      <c r="M36" s="10">
        <f t="shared" si="6"/>
        <v>74</v>
      </c>
    </row>
    <row r="37" spans="1:13" x14ac:dyDescent="0.25">
      <c r="A37" s="1">
        <f t="shared" si="7"/>
        <v>43732</v>
      </c>
      <c r="B37" s="26">
        <f t="shared" si="0"/>
        <v>0</v>
      </c>
      <c r="C37" s="26">
        <f t="shared" si="1"/>
        <v>82</v>
      </c>
      <c r="D37" s="26">
        <f t="shared" si="2"/>
        <v>41</v>
      </c>
      <c r="E37" s="23">
        <v>0</v>
      </c>
      <c r="F37" s="23"/>
      <c r="G37" s="8">
        <f t="shared" si="3"/>
        <v>0</v>
      </c>
      <c r="H37" s="25">
        <v>2</v>
      </c>
      <c r="I37" s="25">
        <v>1</v>
      </c>
      <c r="J37" s="9">
        <f t="shared" si="4"/>
        <v>2</v>
      </c>
      <c r="K37" s="11">
        <f t="shared" si="5"/>
        <v>-2</v>
      </c>
      <c r="L37" s="11">
        <f t="shared" si="8"/>
        <v>72</v>
      </c>
      <c r="M37" s="10">
        <f t="shared" si="6"/>
        <v>72</v>
      </c>
    </row>
    <row r="38" spans="1:13" x14ac:dyDescent="0.25">
      <c r="A38" s="1">
        <f t="shared" si="7"/>
        <v>43733</v>
      </c>
      <c r="B38" s="26">
        <f t="shared" si="0"/>
        <v>0</v>
      </c>
      <c r="C38" s="26">
        <f t="shared" si="1"/>
        <v>82</v>
      </c>
      <c r="D38" s="26">
        <f t="shared" si="2"/>
        <v>41</v>
      </c>
      <c r="E38" s="23">
        <v>0</v>
      </c>
      <c r="F38" s="23"/>
      <c r="G38" s="8">
        <f t="shared" si="3"/>
        <v>0</v>
      </c>
      <c r="H38" s="25">
        <v>2</v>
      </c>
      <c r="I38" s="25">
        <v>1</v>
      </c>
      <c r="J38" s="9">
        <f t="shared" si="4"/>
        <v>2</v>
      </c>
      <c r="K38" s="11">
        <f t="shared" si="5"/>
        <v>-2</v>
      </c>
      <c r="L38" s="11">
        <f t="shared" si="8"/>
        <v>70</v>
      </c>
      <c r="M38" s="10">
        <f t="shared" si="6"/>
        <v>70</v>
      </c>
    </row>
    <row r="39" spans="1:13" x14ac:dyDescent="0.25">
      <c r="A39" s="1">
        <f t="shared" si="7"/>
        <v>43734</v>
      </c>
      <c r="B39" s="26">
        <f t="shared" si="0"/>
        <v>0</v>
      </c>
      <c r="C39" s="26">
        <f t="shared" si="1"/>
        <v>82</v>
      </c>
      <c r="D39" s="26">
        <f t="shared" si="2"/>
        <v>41</v>
      </c>
      <c r="E39" s="23">
        <v>0</v>
      </c>
      <c r="F39" s="23"/>
      <c r="G39" s="8">
        <f t="shared" si="3"/>
        <v>0</v>
      </c>
      <c r="H39" s="25">
        <v>2</v>
      </c>
      <c r="I39" s="25">
        <v>1</v>
      </c>
      <c r="J39" s="9">
        <f t="shared" si="4"/>
        <v>2</v>
      </c>
      <c r="K39" s="11">
        <f t="shared" si="5"/>
        <v>-2</v>
      </c>
      <c r="L39" s="11">
        <f t="shared" si="8"/>
        <v>68</v>
      </c>
      <c r="M39" s="10">
        <f t="shared" si="6"/>
        <v>68</v>
      </c>
    </row>
    <row r="40" spans="1:13" x14ac:dyDescent="0.25">
      <c r="A40" s="1">
        <f t="shared" si="7"/>
        <v>43735</v>
      </c>
      <c r="B40" s="26">
        <f t="shared" si="0"/>
        <v>0</v>
      </c>
      <c r="C40" s="26">
        <f t="shared" si="1"/>
        <v>82</v>
      </c>
      <c r="D40" s="26">
        <f t="shared" si="2"/>
        <v>41</v>
      </c>
      <c r="E40" s="23">
        <v>0</v>
      </c>
      <c r="F40" s="23"/>
      <c r="G40" s="8">
        <f t="shared" si="3"/>
        <v>0</v>
      </c>
      <c r="H40" s="25">
        <v>2</v>
      </c>
      <c r="I40" s="25">
        <v>1</v>
      </c>
      <c r="J40" s="9">
        <f t="shared" si="4"/>
        <v>2</v>
      </c>
      <c r="K40" s="11">
        <f t="shared" si="5"/>
        <v>-2</v>
      </c>
      <c r="L40" s="11">
        <f t="shared" si="8"/>
        <v>66</v>
      </c>
      <c r="M40" s="10">
        <f t="shared" si="6"/>
        <v>66</v>
      </c>
    </row>
    <row r="41" spans="1:13" x14ac:dyDescent="0.25">
      <c r="A41" s="1">
        <f t="shared" si="7"/>
        <v>43736</v>
      </c>
      <c r="B41" s="26">
        <f t="shared" si="0"/>
        <v>0</v>
      </c>
      <c r="C41" s="26">
        <f t="shared" si="1"/>
        <v>82</v>
      </c>
      <c r="D41" s="26">
        <f t="shared" si="2"/>
        <v>41</v>
      </c>
      <c r="E41" s="23">
        <v>0</v>
      </c>
      <c r="F41" s="23">
        <v>20</v>
      </c>
      <c r="G41" s="8">
        <f t="shared" si="3"/>
        <v>20</v>
      </c>
      <c r="H41" s="25">
        <v>2</v>
      </c>
      <c r="I41" s="25">
        <v>1</v>
      </c>
      <c r="J41" s="9">
        <f t="shared" si="4"/>
        <v>2</v>
      </c>
      <c r="K41" s="11">
        <f t="shared" si="5"/>
        <v>18</v>
      </c>
      <c r="L41" s="11">
        <f t="shared" si="8"/>
        <v>84</v>
      </c>
      <c r="M41" s="10">
        <f t="shared" si="6"/>
        <v>82</v>
      </c>
    </row>
    <row r="42" spans="1:13" x14ac:dyDescent="0.25">
      <c r="A42" s="1">
        <f t="shared" si="7"/>
        <v>43737</v>
      </c>
      <c r="B42" s="26">
        <f t="shared" si="0"/>
        <v>0</v>
      </c>
      <c r="C42" s="26">
        <f t="shared" si="1"/>
        <v>82</v>
      </c>
      <c r="D42" s="26">
        <f t="shared" si="2"/>
        <v>41</v>
      </c>
      <c r="E42" s="23">
        <v>0</v>
      </c>
      <c r="F42" s="23"/>
      <c r="G42" s="8">
        <f t="shared" si="3"/>
        <v>0</v>
      </c>
      <c r="H42" s="25">
        <v>2</v>
      </c>
      <c r="I42" s="25">
        <v>1</v>
      </c>
      <c r="J42" s="9">
        <f t="shared" si="4"/>
        <v>2</v>
      </c>
      <c r="K42" s="11">
        <f t="shared" si="5"/>
        <v>-2</v>
      </c>
      <c r="L42" s="11">
        <f t="shared" si="8"/>
        <v>80</v>
      </c>
      <c r="M42" s="10">
        <f t="shared" si="6"/>
        <v>80</v>
      </c>
    </row>
    <row r="43" spans="1:13" x14ac:dyDescent="0.25">
      <c r="A43" s="1">
        <f t="shared" si="7"/>
        <v>43738</v>
      </c>
      <c r="B43" s="26">
        <f t="shared" si="0"/>
        <v>0</v>
      </c>
      <c r="C43" s="26">
        <f t="shared" si="1"/>
        <v>82</v>
      </c>
      <c r="D43" s="26">
        <f t="shared" si="2"/>
        <v>41</v>
      </c>
      <c r="E43" s="23">
        <v>0</v>
      </c>
      <c r="F43" s="23"/>
      <c r="G43" s="8">
        <f t="shared" si="3"/>
        <v>0</v>
      </c>
      <c r="H43" s="25">
        <v>2</v>
      </c>
      <c r="I43" s="25">
        <v>1</v>
      </c>
      <c r="J43" s="9">
        <f t="shared" si="4"/>
        <v>2</v>
      </c>
      <c r="K43" s="11">
        <f t="shared" si="5"/>
        <v>-2</v>
      </c>
      <c r="L43" s="11">
        <f t="shared" si="8"/>
        <v>78</v>
      </c>
      <c r="M43" s="10">
        <f t="shared" si="6"/>
        <v>78</v>
      </c>
    </row>
    <row r="44" spans="1:13" x14ac:dyDescent="0.25">
      <c r="A44" s="1">
        <f t="shared" si="7"/>
        <v>43739</v>
      </c>
      <c r="B44" s="26">
        <f t="shared" si="0"/>
        <v>0</v>
      </c>
      <c r="C44" s="26">
        <f t="shared" si="1"/>
        <v>82</v>
      </c>
      <c r="D44" s="26">
        <f t="shared" si="2"/>
        <v>41</v>
      </c>
      <c r="E44" s="23">
        <v>0</v>
      </c>
      <c r="F44" s="23"/>
      <c r="G44" s="8">
        <f t="shared" si="3"/>
        <v>0</v>
      </c>
      <c r="H44" s="25">
        <v>3</v>
      </c>
      <c r="I44" s="25">
        <v>1</v>
      </c>
      <c r="J44" s="9">
        <f t="shared" si="4"/>
        <v>3</v>
      </c>
      <c r="K44" s="11">
        <f t="shared" si="5"/>
        <v>-3</v>
      </c>
      <c r="L44" s="11">
        <f t="shared" si="8"/>
        <v>75</v>
      </c>
      <c r="M44" s="10">
        <f t="shared" si="6"/>
        <v>75</v>
      </c>
    </row>
    <row r="45" spans="1:13" x14ac:dyDescent="0.25">
      <c r="A45" s="1">
        <f t="shared" si="7"/>
        <v>43740</v>
      </c>
      <c r="B45" s="26">
        <f t="shared" si="0"/>
        <v>0</v>
      </c>
      <c r="C45" s="26">
        <f t="shared" si="1"/>
        <v>82</v>
      </c>
      <c r="D45" s="26">
        <f t="shared" si="2"/>
        <v>41</v>
      </c>
      <c r="E45" s="23">
        <v>0</v>
      </c>
      <c r="F45" s="23"/>
      <c r="G45" s="8">
        <f t="shared" si="3"/>
        <v>0</v>
      </c>
      <c r="H45" s="25">
        <v>3</v>
      </c>
      <c r="I45" s="25">
        <v>1</v>
      </c>
      <c r="J45" s="9">
        <f t="shared" si="4"/>
        <v>3</v>
      </c>
      <c r="K45" s="11">
        <f t="shared" si="5"/>
        <v>-3</v>
      </c>
      <c r="L45" s="11">
        <f t="shared" si="8"/>
        <v>72</v>
      </c>
      <c r="M45" s="10">
        <f t="shared" si="6"/>
        <v>72</v>
      </c>
    </row>
    <row r="46" spans="1:13" x14ac:dyDescent="0.25">
      <c r="A46" s="1">
        <f t="shared" si="7"/>
        <v>43741</v>
      </c>
      <c r="B46" s="26">
        <f t="shared" si="0"/>
        <v>0</v>
      </c>
      <c r="C46" s="26">
        <f t="shared" si="1"/>
        <v>82</v>
      </c>
      <c r="D46" s="26">
        <f t="shared" si="2"/>
        <v>41</v>
      </c>
      <c r="E46" s="23">
        <v>0</v>
      </c>
      <c r="F46" s="23"/>
      <c r="G46" s="8">
        <f t="shared" si="3"/>
        <v>0</v>
      </c>
      <c r="H46" s="25">
        <v>3</v>
      </c>
      <c r="I46" s="25">
        <v>1</v>
      </c>
      <c r="J46" s="9">
        <f t="shared" si="4"/>
        <v>3</v>
      </c>
      <c r="K46" s="11">
        <f t="shared" si="5"/>
        <v>-3</v>
      </c>
      <c r="L46" s="11">
        <f t="shared" si="8"/>
        <v>69</v>
      </c>
      <c r="M46" s="10">
        <f t="shared" si="6"/>
        <v>69</v>
      </c>
    </row>
    <row r="47" spans="1:13" x14ac:dyDescent="0.25">
      <c r="A47" s="1">
        <f t="shared" si="7"/>
        <v>43742</v>
      </c>
      <c r="B47" s="26">
        <f t="shared" si="0"/>
        <v>0</v>
      </c>
      <c r="C47" s="26">
        <f t="shared" si="1"/>
        <v>82</v>
      </c>
      <c r="D47" s="26">
        <f t="shared" si="2"/>
        <v>41</v>
      </c>
      <c r="E47" s="23">
        <v>0</v>
      </c>
      <c r="F47" s="23">
        <v>20</v>
      </c>
      <c r="G47" s="8">
        <f t="shared" si="3"/>
        <v>20</v>
      </c>
      <c r="H47" s="25">
        <v>3</v>
      </c>
      <c r="I47" s="25">
        <v>1</v>
      </c>
      <c r="J47" s="9">
        <f t="shared" si="4"/>
        <v>3</v>
      </c>
      <c r="K47" s="11">
        <f t="shared" si="5"/>
        <v>17</v>
      </c>
      <c r="L47" s="11">
        <f t="shared" si="8"/>
        <v>86</v>
      </c>
      <c r="M47" s="10">
        <f t="shared" si="6"/>
        <v>82</v>
      </c>
    </row>
    <row r="48" spans="1:13" x14ac:dyDescent="0.25">
      <c r="A48" s="1">
        <f t="shared" si="7"/>
        <v>43743</v>
      </c>
      <c r="B48" s="26">
        <f t="shared" si="0"/>
        <v>0</v>
      </c>
      <c r="C48" s="26">
        <f t="shared" si="1"/>
        <v>82</v>
      </c>
      <c r="D48" s="26">
        <f t="shared" si="2"/>
        <v>41</v>
      </c>
      <c r="E48" s="23">
        <v>0</v>
      </c>
      <c r="F48" s="23"/>
      <c r="G48" s="8">
        <f t="shared" si="3"/>
        <v>0</v>
      </c>
      <c r="H48" s="25">
        <v>3</v>
      </c>
      <c r="I48" s="25">
        <v>1</v>
      </c>
      <c r="J48" s="9">
        <f t="shared" si="4"/>
        <v>3</v>
      </c>
      <c r="K48" s="11">
        <f t="shared" si="5"/>
        <v>-3</v>
      </c>
      <c r="L48" s="11">
        <f t="shared" si="8"/>
        <v>79</v>
      </c>
      <c r="M48" s="10">
        <f t="shared" si="6"/>
        <v>79</v>
      </c>
    </row>
    <row r="49" spans="1:13" x14ac:dyDescent="0.25">
      <c r="A49" s="1">
        <f t="shared" si="7"/>
        <v>43744</v>
      </c>
      <c r="B49" s="26">
        <f t="shared" si="0"/>
        <v>0</v>
      </c>
      <c r="C49" s="26">
        <f t="shared" si="1"/>
        <v>82</v>
      </c>
      <c r="D49" s="26">
        <f t="shared" si="2"/>
        <v>41</v>
      </c>
      <c r="E49" s="23">
        <v>0</v>
      </c>
      <c r="F49" s="23"/>
      <c r="G49" s="8">
        <f t="shared" si="3"/>
        <v>0</v>
      </c>
      <c r="H49" s="25">
        <v>3</v>
      </c>
      <c r="I49" s="25">
        <v>1</v>
      </c>
      <c r="J49" s="9">
        <f t="shared" si="4"/>
        <v>3</v>
      </c>
      <c r="K49" s="11">
        <f t="shared" si="5"/>
        <v>-3</v>
      </c>
      <c r="L49" s="11">
        <f t="shared" si="8"/>
        <v>76</v>
      </c>
      <c r="M49" s="10">
        <f t="shared" si="6"/>
        <v>76</v>
      </c>
    </row>
    <row r="50" spans="1:13" x14ac:dyDescent="0.25">
      <c r="A50" s="1">
        <f t="shared" si="7"/>
        <v>43745</v>
      </c>
      <c r="B50" s="26">
        <f t="shared" si="0"/>
        <v>0</v>
      </c>
      <c r="C50" s="26">
        <f t="shared" si="1"/>
        <v>82</v>
      </c>
      <c r="D50" s="26">
        <f t="shared" si="2"/>
        <v>41</v>
      </c>
      <c r="E50" s="23">
        <v>0</v>
      </c>
      <c r="F50" s="23"/>
      <c r="G50" s="8">
        <f t="shared" si="3"/>
        <v>0</v>
      </c>
      <c r="H50" s="25">
        <v>3</v>
      </c>
      <c r="I50" s="25">
        <v>1</v>
      </c>
      <c r="J50" s="9">
        <f t="shared" si="4"/>
        <v>3</v>
      </c>
      <c r="K50" s="11">
        <f t="shared" si="5"/>
        <v>-3</v>
      </c>
      <c r="L50" s="11">
        <f t="shared" si="8"/>
        <v>73</v>
      </c>
      <c r="M50" s="10">
        <f t="shared" si="6"/>
        <v>73</v>
      </c>
    </row>
    <row r="51" spans="1:13" x14ac:dyDescent="0.25">
      <c r="A51" s="1">
        <f t="shared" si="7"/>
        <v>43746</v>
      </c>
      <c r="B51" s="26">
        <f t="shared" si="0"/>
        <v>0</v>
      </c>
      <c r="C51" s="26">
        <f t="shared" si="1"/>
        <v>82</v>
      </c>
      <c r="D51" s="26">
        <f t="shared" si="2"/>
        <v>41</v>
      </c>
      <c r="E51" s="23">
        <v>0</v>
      </c>
      <c r="F51" s="23"/>
      <c r="G51" s="8">
        <f t="shared" si="3"/>
        <v>0</v>
      </c>
      <c r="H51" s="25">
        <v>3</v>
      </c>
      <c r="I51" s="25">
        <v>1</v>
      </c>
      <c r="J51" s="9">
        <f t="shared" si="4"/>
        <v>3</v>
      </c>
      <c r="K51" s="11">
        <f t="shared" si="5"/>
        <v>-3</v>
      </c>
      <c r="L51" s="11">
        <f t="shared" si="8"/>
        <v>70</v>
      </c>
      <c r="M51" s="10">
        <f t="shared" si="6"/>
        <v>70</v>
      </c>
    </row>
    <row r="52" spans="1:13" x14ac:dyDescent="0.25">
      <c r="A52" s="1">
        <f t="shared" si="7"/>
        <v>43747</v>
      </c>
      <c r="B52" s="26">
        <f t="shared" si="0"/>
        <v>0</v>
      </c>
      <c r="C52" s="26">
        <f t="shared" si="1"/>
        <v>82</v>
      </c>
      <c r="D52" s="26">
        <f t="shared" si="2"/>
        <v>41</v>
      </c>
      <c r="E52" s="23">
        <v>0</v>
      </c>
      <c r="F52" s="23">
        <v>20</v>
      </c>
      <c r="G52" s="8">
        <f t="shared" si="3"/>
        <v>20</v>
      </c>
      <c r="H52" s="25">
        <v>3</v>
      </c>
      <c r="I52" s="25">
        <v>1</v>
      </c>
      <c r="J52" s="9">
        <f t="shared" si="4"/>
        <v>3</v>
      </c>
      <c r="K52" s="11">
        <f t="shared" si="5"/>
        <v>17</v>
      </c>
      <c r="L52" s="11">
        <f t="shared" si="8"/>
        <v>87</v>
      </c>
      <c r="M52" s="10">
        <f t="shared" si="6"/>
        <v>82</v>
      </c>
    </row>
    <row r="53" spans="1:13" x14ac:dyDescent="0.25">
      <c r="A53" s="1">
        <f t="shared" si="7"/>
        <v>43748</v>
      </c>
      <c r="B53" s="26">
        <f t="shared" si="0"/>
        <v>0</v>
      </c>
      <c r="C53" s="26">
        <f t="shared" si="1"/>
        <v>82</v>
      </c>
      <c r="D53" s="26">
        <f t="shared" si="2"/>
        <v>41</v>
      </c>
      <c r="E53" s="23">
        <v>0</v>
      </c>
      <c r="F53" s="23"/>
      <c r="G53" s="8">
        <f t="shared" si="3"/>
        <v>0</v>
      </c>
      <c r="H53" s="25">
        <v>3</v>
      </c>
      <c r="I53" s="25">
        <v>1</v>
      </c>
      <c r="J53" s="9">
        <f t="shared" si="4"/>
        <v>3</v>
      </c>
      <c r="K53" s="11">
        <f t="shared" si="5"/>
        <v>-3</v>
      </c>
      <c r="L53" s="11">
        <f t="shared" si="8"/>
        <v>79</v>
      </c>
      <c r="M53" s="10">
        <f t="shared" si="6"/>
        <v>79</v>
      </c>
    </row>
    <row r="54" spans="1:13" x14ac:dyDescent="0.25">
      <c r="A54" s="1">
        <f t="shared" si="7"/>
        <v>43749</v>
      </c>
      <c r="B54" s="26">
        <f t="shared" si="0"/>
        <v>0</v>
      </c>
      <c r="C54" s="26">
        <f t="shared" si="1"/>
        <v>82</v>
      </c>
      <c r="D54" s="26">
        <f t="shared" si="2"/>
        <v>41</v>
      </c>
      <c r="E54" s="23">
        <v>0</v>
      </c>
      <c r="F54" s="23"/>
      <c r="G54" s="8">
        <f t="shared" si="3"/>
        <v>0</v>
      </c>
      <c r="H54" s="25">
        <v>3</v>
      </c>
      <c r="I54" s="25">
        <v>1</v>
      </c>
      <c r="J54" s="9">
        <f t="shared" si="4"/>
        <v>3</v>
      </c>
      <c r="K54" s="11">
        <f t="shared" si="5"/>
        <v>-3</v>
      </c>
      <c r="L54" s="11">
        <f t="shared" si="8"/>
        <v>76</v>
      </c>
      <c r="M54" s="10">
        <f t="shared" si="6"/>
        <v>76</v>
      </c>
    </row>
    <row r="55" spans="1:13" x14ac:dyDescent="0.25">
      <c r="A55" s="1">
        <f t="shared" si="7"/>
        <v>43750</v>
      </c>
      <c r="B55" s="26">
        <f t="shared" si="0"/>
        <v>0</v>
      </c>
      <c r="C55" s="26">
        <f t="shared" si="1"/>
        <v>82</v>
      </c>
      <c r="D55" s="26">
        <f t="shared" si="2"/>
        <v>41</v>
      </c>
      <c r="E55" s="23">
        <v>0</v>
      </c>
      <c r="F55" s="23"/>
      <c r="G55" s="8">
        <f t="shared" si="3"/>
        <v>0</v>
      </c>
      <c r="H55" s="25">
        <v>3</v>
      </c>
      <c r="I55" s="25">
        <v>1</v>
      </c>
      <c r="J55" s="9">
        <f t="shared" si="4"/>
        <v>3</v>
      </c>
      <c r="K55" s="11">
        <f t="shared" si="5"/>
        <v>-3</v>
      </c>
      <c r="L55" s="11">
        <f t="shared" si="8"/>
        <v>73</v>
      </c>
      <c r="M55" s="10">
        <f t="shared" si="6"/>
        <v>73</v>
      </c>
    </row>
    <row r="56" spans="1:13" x14ac:dyDescent="0.25">
      <c r="A56" s="1">
        <f t="shared" si="7"/>
        <v>43751</v>
      </c>
      <c r="B56" s="26">
        <f t="shared" si="0"/>
        <v>0</v>
      </c>
      <c r="C56" s="26">
        <f t="shared" si="1"/>
        <v>82</v>
      </c>
      <c r="D56" s="26">
        <f t="shared" si="2"/>
        <v>41</v>
      </c>
      <c r="E56" s="23">
        <v>0</v>
      </c>
      <c r="F56" s="23"/>
      <c r="G56" s="8">
        <f t="shared" si="3"/>
        <v>0</v>
      </c>
      <c r="H56" s="25">
        <v>3</v>
      </c>
      <c r="I56" s="25">
        <v>1</v>
      </c>
      <c r="J56" s="9">
        <f t="shared" si="4"/>
        <v>3</v>
      </c>
      <c r="K56" s="11">
        <f t="shared" si="5"/>
        <v>-3</v>
      </c>
      <c r="L56" s="11">
        <f t="shared" si="8"/>
        <v>70</v>
      </c>
      <c r="M56" s="10">
        <f t="shared" si="6"/>
        <v>70</v>
      </c>
    </row>
    <row r="57" spans="1:13" x14ac:dyDescent="0.25">
      <c r="A57" s="1">
        <f t="shared" si="7"/>
        <v>43752</v>
      </c>
      <c r="B57" s="26">
        <f t="shared" si="0"/>
        <v>0</v>
      </c>
      <c r="C57" s="26">
        <f t="shared" si="1"/>
        <v>82</v>
      </c>
      <c r="D57" s="26">
        <f t="shared" si="2"/>
        <v>41</v>
      </c>
      <c r="E57" s="23">
        <v>0</v>
      </c>
      <c r="F57" s="23">
        <v>20</v>
      </c>
      <c r="G57" s="8">
        <f t="shared" si="3"/>
        <v>20</v>
      </c>
      <c r="H57" s="25">
        <v>3</v>
      </c>
      <c r="I57" s="25">
        <v>1</v>
      </c>
      <c r="J57" s="9">
        <f t="shared" si="4"/>
        <v>3</v>
      </c>
      <c r="K57" s="11">
        <f t="shared" si="5"/>
        <v>17</v>
      </c>
      <c r="L57" s="11">
        <f t="shared" si="8"/>
        <v>87</v>
      </c>
      <c r="M57" s="10">
        <f t="shared" si="6"/>
        <v>82</v>
      </c>
    </row>
    <row r="58" spans="1:13" x14ac:dyDescent="0.25">
      <c r="A58" s="1">
        <f t="shared" si="7"/>
        <v>43753</v>
      </c>
      <c r="B58" s="26">
        <f t="shared" si="0"/>
        <v>0</v>
      </c>
      <c r="C58" s="26">
        <f t="shared" si="1"/>
        <v>82</v>
      </c>
      <c r="D58" s="26">
        <f t="shared" si="2"/>
        <v>41</v>
      </c>
      <c r="E58" s="23">
        <v>0</v>
      </c>
      <c r="F58" s="23"/>
      <c r="G58" s="8">
        <f t="shared" si="3"/>
        <v>0</v>
      </c>
      <c r="H58" s="25">
        <v>3</v>
      </c>
      <c r="I58" s="25">
        <v>1</v>
      </c>
      <c r="J58" s="9">
        <f t="shared" si="4"/>
        <v>3</v>
      </c>
      <c r="K58" s="11">
        <f t="shared" si="5"/>
        <v>-3</v>
      </c>
      <c r="L58" s="11">
        <f t="shared" si="8"/>
        <v>79</v>
      </c>
      <c r="M58" s="10">
        <f t="shared" si="6"/>
        <v>79</v>
      </c>
    </row>
    <row r="59" spans="1:13" x14ac:dyDescent="0.25">
      <c r="A59" s="1">
        <f t="shared" si="7"/>
        <v>43754</v>
      </c>
      <c r="B59" s="26">
        <f t="shared" si="0"/>
        <v>0</v>
      </c>
      <c r="C59" s="26">
        <f t="shared" si="1"/>
        <v>82</v>
      </c>
      <c r="D59" s="26">
        <f t="shared" si="2"/>
        <v>41</v>
      </c>
      <c r="E59" s="23">
        <v>0</v>
      </c>
      <c r="F59" s="23"/>
      <c r="G59" s="8">
        <f t="shared" si="3"/>
        <v>0</v>
      </c>
      <c r="H59" s="25">
        <v>3</v>
      </c>
      <c r="I59" s="25">
        <v>1</v>
      </c>
      <c r="J59" s="9">
        <f t="shared" si="4"/>
        <v>3</v>
      </c>
      <c r="K59" s="11">
        <f t="shared" si="5"/>
        <v>-3</v>
      </c>
      <c r="L59" s="11">
        <f t="shared" si="8"/>
        <v>76</v>
      </c>
      <c r="M59" s="10">
        <f t="shared" si="6"/>
        <v>76</v>
      </c>
    </row>
    <row r="60" spans="1:13" x14ac:dyDescent="0.25">
      <c r="A60" s="1">
        <f t="shared" si="7"/>
        <v>43755</v>
      </c>
      <c r="B60" s="26">
        <f t="shared" si="0"/>
        <v>0</v>
      </c>
      <c r="C60" s="26">
        <f t="shared" si="1"/>
        <v>82</v>
      </c>
      <c r="D60" s="26">
        <f t="shared" si="2"/>
        <v>41</v>
      </c>
      <c r="E60" s="23">
        <v>0</v>
      </c>
      <c r="F60" s="23"/>
      <c r="G60" s="8">
        <f t="shared" si="3"/>
        <v>0</v>
      </c>
      <c r="H60" s="25">
        <v>3</v>
      </c>
      <c r="I60" s="25">
        <v>1</v>
      </c>
      <c r="J60" s="9">
        <f t="shared" si="4"/>
        <v>3</v>
      </c>
      <c r="K60" s="11">
        <f t="shared" si="5"/>
        <v>-3</v>
      </c>
      <c r="L60" s="11">
        <f t="shared" si="8"/>
        <v>73</v>
      </c>
      <c r="M60" s="10">
        <f t="shared" si="6"/>
        <v>73</v>
      </c>
    </row>
    <row r="61" spans="1:13" x14ac:dyDescent="0.25">
      <c r="A61" s="1">
        <f t="shared" si="7"/>
        <v>43756</v>
      </c>
      <c r="B61" s="26">
        <f t="shared" si="0"/>
        <v>0</v>
      </c>
      <c r="C61" s="26">
        <f t="shared" si="1"/>
        <v>82</v>
      </c>
      <c r="D61" s="26">
        <f t="shared" si="2"/>
        <v>41</v>
      </c>
      <c r="E61" s="23">
        <v>0</v>
      </c>
      <c r="F61" s="23"/>
      <c r="G61" s="8">
        <f t="shared" si="3"/>
        <v>0</v>
      </c>
      <c r="H61" s="25">
        <v>3</v>
      </c>
      <c r="I61" s="25">
        <v>1</v>
      </c>
      <c r="J61" s="9">
        <f t="shared" si="4"/>
        <v>3</v>
      </c>
      <c r="K61" s="11">
        <f t="shared" si="5"/>
        <v>-3</v>
      </c>
      <c r="L61" s="11">
        <f t="shared" si="8"/>
        <v>70</v>
      </c>
      <c r="M61" s="10">
        <f t="shared" si="6"/>
        <v>70</v>
      </c>
    </row>
    <row r="62" spans="1:13" x14ac:dyDescent="0.25">
      <c r="A62" s="1">
        <f t="shared" si="7"/>
        <v>43757</v>
      </c>
      <c r="B62" s="26">
        <f t="shared" si="0"/>
        <v>0</v>
      </c>
      <c r="C62" s="26">
        <f t="shared" si="1"/>
        <v>82</v>
      </c>
      <c r="D62" s="26">
        <f t="shared" si="2"/>
        <v>41</v>
      </c>
      <c r="E62" s="23">
        <v>0</v>
      </c>
      <c r="F62" s="23"/>
      <c r="G62" s="8">
        <f t="shared" si="3"/>
        <v>0</v>
      </c>
      <c r="H62" s="25">
        <v>3</v>
      </c>
      <c r="I62" s="25">
        <v>1</v>
      </c>
      <c r="J62" s="9">
        <f t="shared" si="4"/>
        <v>3</v>
      </c>
      <c r="K62" s="11">
        <f t="shared" si="5"/>
        <v>-3</v>
      </c>
      <c r="L62" s="11">
        <f t="shared" si="8"/>
        <v>67</v>
      </c>
      <c r="M62" s="10">
        <f t="shared" si="6"/>
        <v>67</v>
      </c>
    </row>
    <row r="63" spans="1:13" x14ac:dyDescent="0.25">
      <c r="A63" s="1">
        <f t="shared" si="7"/>
        <v>43758</v>
      </c>
      <c r="B63" s="26">
        <f t="shared" si="0"/>
        <v>0</v>
      </c>
      <c r="C63" s="26">
        <f t="shared" si="1"/>
        <v>82</v>
      </c>
      <c r="D63" s="26">
        <f t="shared" si="2"/>
        <v>41</v>
      </c>
      <c r="E63" s="23">
        <v>0</v>
      </c>
      <c r="F63" s="23"/>
      <c r="G63" s="8">
        <f t="shared" si="3"/>
        <v>0</v>
      </c>
      <c r="H63" s="25">
        <v>3</v>
      </c>
      <c r="I63" s="25">
        <v>1</v>
      </c>
      <c r="J63" s="9">
        <f t="shared" si="4"/>
        <v>3</v>
      </c>
      <c r="K63" s="11">
        <f t="shared" si="5"/>
        <v>-3</v>
      </c>
      <c r="L63" s="11">
        <f t="shared" si="8"/>
        <v>64</v>
      </c>
      <c r="M63" s="10">
        <f t="shared" si="6"/>
        <v>64</v>
      </c>
    </row>
    <row r="64" spans="1:13" x14ac:dyDescent="0.25">
      <c r="A64" s="1">
        <f t="shared" si="7"/>
        <v>43759</v>
      </c>
      <c r="B64" s="26">
        <f t="shared" si="0"/>
        <v>0</v>
      </c>
      <c r="C64" s="26">
        <f t="shared" si="1"/>
        <v>82</v>
      </c>
      <c r="D64" s="26">
        <f t="shared" si="2"/>
        <v>41</v>
      </c>
      <c r="E64" s="23">
        <v>0</v>
      </c>
      <c r="F64" s="23">
        <v>20</v>
      </c>
      <c r="G64" s="8">
        <f t="shared" si="3"/>
        <v>20</v>
      </c>
      <c r="H64" s="25">
        <v>3</v>
      </c>
      <c r="I64" s="25">
        <v>1</v>
      </c>
      <c r="J64" s="9">
        <f t="shared" si="4"/>
        <v>3</v>
      </c>
      <c r="K64" s="11">
        <f t="shared" si="5"/>
        <v>17</v>
      </c>
      <c r="L64" s="11">
        <f t="shared" si="8"/>
        <v>81</v>
      </c>
      <c r="M64" s="10">
        <f t="shared" si="6"/>
        <v>81</v>
      </c>
    </row>
    <row r="65" spans="1:13" x14ac:dyDescent="0.25">
      <c r="A65" s="1">
        <f t="shared" si="7"/>
        <v>43760</v>
      </c>
      <c r="B65" s="26">
        <f t="shared" si="0"/>
        <v>0</v>
      </c>
      <c r="C65" s="26">
        <f t="shared" si="1"/>
        <v>82</v>
      </c>
      <c r="D65" s="26">
        <f t="shared" si="2"/>
        <v>41</v>
      </c>
      <c r="E65" s="23">
        <v>0</v>
      </c>
      <c r="F65" s="23"/>
      <c r="G65" s="8">
        <f t="shared" si="3"/>
        <v>0</v>
      </c>
      <c r="H65" s="25">
        <v>3</v>
      </c>
      <c r="I65" s="25">
        <v>1</v>
      </c>
      <c r="J65" s="9">
        <f t="shared" si="4"/>
        <v>3</v>
      </c>
      <c r="K65" s="11">
        <f t="shared" si="5"/>
        <v>-3</v>
      </c>
      <c r="L65" s="11">
        <f t="shared" si="8"/>
        <v>78</v>
      </c>
      <c r="M65" s="10">
        <f t="shared" si="6"/>
        <v>78</v>
      </c>
    </row>
    <row r="66" spans="1:13" x14ac:dyDescent="0.25">
      <c r="A66" s="1">
        <f t="shared" si="7"/>
        <v>43761</v>
      </c>
      <c r="B66" s="26">
        <f t="shared" si="0"/>
        <v>0</v>
      </c>
      <c r="C66" s="26">
        <f t="shared" si="1"/>
        <v>82</v>
      </c>
      <c r="D66" s="26">
        <f t="shared" si="2"/>
        <v>41</v>
      </c>
      <c r="E66" s="23">
        <v>0</v>
      </c>
      <c r="F66" s="23"/>
      <c r="G66" s="8">
        <f t="shared" si="3"/>
        <v>0</v>
      </c>
      <c r="H66" s="25">
        <v>3</v>
      </c>
      <c r="I66" s="25">
        <v>1</v>
      </c>
      <c r="J66" s="9">
        <f t="shared" si="4"/>
        <v>3</v>
      </c>
      <c r="K66" s="11">
        <f t="shared" si="5"/>
        <v>-3</v>
      </c>
      <c r="L66" s="11">
        <f t="shared" si="8"/>
        <v>75</v>
      </c>
      <c r="M66" s="10">
        <f t="shared" si="6"/>
        <v>75</v>
      </c>
    </row>
    <row r="67" spans="1:13" x14ac:dyDescent="0.25">
      <c r="A67" s="1">
        <f t="shared" si="7"/>
        <v>43762</v>
      </c>
      <c r="B67" s="26">
        <f t="shared" si="0"/>
        <v>0</v>
      </c>
      <c r="C67" s="26">
        <f t="shared" si="1"/>
        <v>82</v>
      </c>
      <c r="D67" s="26">
        <f t="shared" si="2"/>
        <v>41</v>
      </c>
      <c r="E67" s="23">
        <v>0</v>
      </c>
      <c r="F67" s="23"/>
      <c r="G67" s="8">
        <f t="shared" si="3"/>
        <v>0</v>
      </c>
      <c r="H67" s="25">
        <v>3</v>
      </c>
      <c r="I67" s="25">
        <v>1</v>
      </c>
      <c r="J67" s="9">
        <f t="shared" si="4"/>
        <v>3</v>
      </c>
      <c r="K67" s="11">
        <f t="shared" si="5"/>
        <v>-3</v>
      </c>
      <c r="L67" s="11">
        <f t="shared" si="8"/>
        <v>72</v>
      </c>
      <c r="M67" s="10">
        <f t="shared" si="6"/>
        <v>72</v>
      </c>
    </row>
    <row r="68" spans="1:13" x14ac:dyDescent="0.25">
      <c r="A68" s="1">
        <f t="shared" si="7"/>
        <v>43763</v>
      </c>
      <c r="B68" s="26">
        <f t="shared" si="0"/>
        <v>0</v>
      </c>
      <c r="C68" s="26">
        <f t="shared" si="1"/>
        <v>82</v>
      </c>
      <c r="D68" s="26">
        <f t="shared" si="2"/>
        <v>41</v>
      </c>
      <c r="E68" s="23">
        <v>0</v>
      </c>
      <c r="F68" s="23"/>
      <c r="G68" s="8">
        <f t="shared" si="3"/>
        <v>0</v>
      </c>
      <c r="H68" s="25">
        <v>3</v>
      </c>
      <c r="I68" s="25">
        <v>1</v>
      </c>
      <c r="J68" s="9">
        <f t="shared" si="4"/>
        <v>3</v>
      </c>
      <c r="K68" s="11">
        <f t="shared" si="5"/>
        <v>-3</v>
      </c>
      <c r="L68" s="11">
        <f t="shared" si="8"/>
        <v>69</v>
      </c>
      <c r="M68" s="10">
        <f t="shared" si="6"/>
        <v>69</v>
      </c>
    </row>
    <row r="69" spans="1:13" x14ac:dyDescent="0.25">
      <c r="A69" s="1">
        <f t="shared" si="7"/>
        <v>43764</v>
      </c>
      <c r="B69" s="26">
        <f t="shared" si="0"/>
        <v>0</v>
      </c>
      <c r="C69" s="26">
        <f t="shared" si="1"/>
        <v>82</v>
      </c>
      <c r="D69" s="26">
        <f t="shared" si="2"/>
        <v>41</v>
      </c>
      <c r="E69" s="23">
        <v>0</v>
      </c>
      <c r="F69" s="23">
        <v>20</v>
      </c>
      <c r="G69" s="8">
        <f t="shared" si="3"/>
        <v>20</v>
      </c>
      <c r="H69" s="25">
        <v>3</v>
      </c>
      <c r="I69" s="25">
        <v>1</v>
      </c>
      <c r="J69" s="9">
        <f t="shared" si="4"/>
        <v>3</v>
      </c>
      <c r="K69" s="11">
        <f t="shared" si="5"/>
        <v>17</v>
      </c>
      <c r="L69" s="11">
        <f t="shared" si="8"/>
        <v>86</v>
      </c>
      <c r="M69" s="10">
        <f t="shared" si="6"/>
        <v>82</v>
      </c>
    </row>
    <row r="70" spans="1:13" x14ac:dyDescent="0.25">
      <c r="A70" s="1">
        <f t="shared" si="7"/>
        <v>43765</v>
      </c>
      <c r="B70" s="26">
        <f t="shared" si="0"/>
        <v>0</v>
      </c>
      <c r="C70" s="26">
        <f t="shared" si="1"/>
        <v>82</v>
      </c>
      <c r="D70" s="26">
        <f t="shared" si="2"/>
        <v>41</v>
      </c>
      <c r="E70" s="23">
        <v>0</v>
      </c>
      <c r="F70" s="23"/>
      <c r="G70" s="8">
        <f t="shared" si="3"/>
        <v>0</v>
      </c>
      <c r="H70" s="25">
        <v>3</v>
      </c>
      <c r="I70" s="25">
        <v>1</v>
      </c>
      <c r="J70" s="9">
        <f t="shared" si="4"/>
        <v>3</v>
      </c>
      <c r="K70" s="11">
        <f t="shared" si="5"/>
        <v>-3</v>
      </c>
      <c r="L70" s="11">
        <f t="shared" si="8"/>
        <v>79</v>
      </c>
      <c r="M70" s="10">
        <f t="shared" si="6"/>
        <v>79</v>
      </c>
    </row>
    <row r="71" spans="1:13" x14ac:dyDescent="0.25">
      <c r="A71" s="1">
        <f t="shared" si="7"/>
        <v>43766</v>
      </c>
      <c r="B71" s="26">
        <f t="shared" si="0"/>
        <v>0</v>
      </c>
      <c r="C71" s="26">
        <f t="shared" si="1"/>
        <v>82</v>
      </c>
      <c r="D71" s="26">
        <f t="shared" si="2"/>
        <v>41</v>
      </c>
      <c r="E71" s="23">
        <v>0</v>
      </c>
      <c r="F71" s="23"/>
      <c r="G71" s="8">
        <f t="shared" si="3"/>
        <v>0</v>
      </c>
      <c r="H71" s="25">
        <v>3</v>
      </c>
      <c r="I71" s="25">
        <v>1</v>
      </c>
      <c r="J71" s="9">
        <f t="shared" si="4"/>
        <v>3</v>
      </c>
      <c r="K71" s="11">
        <f t="shared" si="5"/>
        <v>-3</v>
      </c>
      <c r="L71" s="11">
        <f t="shared" si="8"/>
        <v>76</v>
      </c>
      <c r="M71" s="10">
        <f t="shared" si="6"/>
        <v>76</v>
      </c>
    </row>
    <row r="72" spans="1:13" x14ac:dyDescent="0.25">
      <c r="A72" s="1">
        <f t="shared" si="7"/>
        <v>43767</v>
      </c>
      <c r="B72" s="26">
        <f t="shared" si="0"/>
        <v>0</v>
      </c>
      <c r="C72" s="26">
        <f t="shared" si="1"/>
        <v>82</v>
      </c>
      <c r="D72" s="26">
        <f t="shared" si="2"/>
        <v>41</v>
      </c>
      <c r="E72" s="23">
        <v>0</v>
      </c>
      <c r="F72" s="23"/>
      <c r="G72" s="8">
        <f t="shared" si="3"/>
        <v>0</v>
      </c>
      <c r="H72" s="25">
        <v>3</v>
      </c>
      <c r="I72" s="25">
        <v>1</v>
      </c>
      <c r="J72" s="9">
        <f t="shared" si="4"/>
        <v>3</v>
      </c>
      <c r="K72" s="11">
        <f t="shared" si="5"/>
        <v>-3</v>
      </c>
      <c r="L72" s="11">
        <f t="shared" si="8"/>
        <v>73</v>
      </c>
      <c r="M72" s="10">
        <f t="shared" si="6"/>
        <v>73</v>
      </c>
    </row>
    <row r="73" spans="1:13" x14ac:dyDescent="0.25">
      <c r="A73" s="1">
        <f t="shared" si="7"/>
        <v>43768</v>
      </c>
      <c r="B73" s="26">
        <f t="shared" si="0"/>
        <v>0</v>
      </c>
      <c r="C73" s="26">
        <f t="shared" si="1"/>
        <v>82</v>
      </c>
      <c r="D73" s="26">
        <f t="shared" si="2"/>
        <v>41</v>
      </c>
      <c r="E73" s="23">
        <v>0</v>
      </c>
      <c r="F73" s="23"/>
      <c r="G73" s="8">
        <f t="shared" si="3"/>
        <v>0</v>
      </c>
      <c r="H73" s="25">
        <v>3</v>
      </c>
      <c r="I73" s="25">
        <v>1</v>
      </c>
      <c r="J73" s="9">
        <f t="shared" si="4"/>
        <v>3</v>
      </c>
      <c r="K73" s="11">
        <f t="shared" si="5"/>
        <v>-3</v>
      </c>
      <c r="L73" s="11">
        <f t="shared" si="8"/>
        <v>70</v>
      </c>
      <c r="M73" s="10">
        <f t="shared" si="6"/>
        <v>70</v>
      </c>
    </row>
    <row r="74" spans="1:13" x14ac:dyDescent="0.25">
      <c r="A74" s="1">
        <f t="shared" si="7"/>
        <v>43769</v>
      </c>
      <c r="B74" s="26">
        <f t="shared" si="0"/>
        <v>0</v>
      </c>
      <c r="C74" s="26">
        <f t="shared" si="1"/>
        <v>82</v>
      </c>
      <c r="D74" s="26">
        <f t="shared" si="2"/>
        <v>41</v>
      </c>
      <c r="E74" s="23">
        <v>0</v>
      </c>
      <c r="F74" s="23"/>
      <c r="G74" s="8">
        <f t="shared" si="3"/>
        <v>0</v>
      </c>
      <c r="H74" s="25">
        <v>3</v>
      </c>
      <c r="I74" s="25">
        <v>1</v>
      </c>
      <c r="J74" s="9">
        <f t="shared" si="4"/>
        <v>3</v>
      </c>
      <c r="K74" s="11">
        <f t="shared" si="5"/>
        <v>-3</v>
      </c>
      <c r="L74" s="11">
        <f t="shared" si="8"/>
        <v>67</v>
      </c>
      <c r="M74" s="10">
        <f t="shared" si="6"/>
        <v>67</v>
      </c>
    </row>
    <row r="75" spans="1:13" x14ac:dyDescent="0.25">
      <c r="A75" s="1">
        <f t="shared" si="7"/>
        <v>43770</v>
      </c>
      <c r="B75" s="26">
        <f t="shared" si="0"/>
        <v>0</v>
      </c>
      <c r="C75" s="26">
        <f t="shared" si="1"/>
        <v>82</v>
      </c>
      <c r="D75" s="26">
        <f t="shared" si="2"/>
        <v>41</v>
      </c>
      <c r="E75" s="23">
        <v>0</v>
      </c>
      <c r="F75" s="23">
        <v>20</v>
      </c>
      <c r="G75" s="8">
        <f t="shared" si="3"/>
        <v>20</v>
      </c>
      <c r="H75" s="25">
        <v>4</v>
      </c>
      <c r="I75" s="25">
        <v>1</v>
      </c>
      <c r="J75" s="9">
        <f t="shared" si="4"/>
        <v>4</v>
      </c>
      <c r="K75" s="11">
        <f t="shared" si="5"/>
        <v>16</v>
      </c>
      <c r="L75" s="11">
        <f t="shared" si="8"/>
        <v>83</v>
      </c>
      <c r="M75" s="10">
        <f t="shared" si="6"/>
        <v>82</v>
      </c>
    </row>
    <row r="76" spans="1:13" x14ac:dyDescent="0.25">
      <c r="A76" s="1">
        <f t="shared" si="7"/>
        <v>43771</v>
      </c>
      <c r="B76" s="26">
        <f t="shared" si="0"/>
        <v>0</v>
      </c>
      <c r="C76" s="26">
        <f t="shared" si="1"/>
        <v>82</v>
      </c>
      <c r="D76" s="26">
        <f t="shared" si="2"/>
        <v>41</v>
      </c>
      <c r="E76" s="23">
        <v>0</v>
      </c>
      <c r="F76" s="23"/>
      <c r="G76" s="8">
        <f t="shared" si="3"/>
        <v>0</v>
      </c>
      <c r="H76" s="25">
        <v>4</v>
      </c>
      <c r="I76" s="25">
        <v>1</v>
      </c>
      <c r="J76" s="9">
        <f t="shared" si="4"/>
        <v>4</v>
      </c>
      <c r="K76" s="11">
        <f t="shared" si="5"/>
        <v>-4</v>
      </c>
      <c r="L76" s="11">
        <f t="shared" si="8"/>
        <v>78</v>
      </c>
      <c r="M76" s="10">
        <f t="shared" si="6"/>
        <v>78</v>
      </c>
    </row>
    <row r="77" spans="1:13" x14ac:dyDescent="0.25">
      <c r="A77" s="1">
        <f t="shared" si="7"/>
        <v>43772</v>
      </c>
      <c r="B77" s="26">
        <f t="shared" si="0"/>
        <v>0</v>
      </c>
      <c r="C77" s="26">
        <f t="shared" si="1"/>
        <v>82</v>
      </c>
      <c r="D77" s="26">
        <f t="shared" si="2"/>
        <v>41</v>
      </c>
      <c r="E77" s="23">
        <v>0</v>
      </c>
      <c r="F77" s="23"/>
      <c r="G77" s="8">
        <f t="shared" si="3"/>
        <v>0</v>
      </c>
      <c r="H77" s="25">
        <v>4</v>
      </c>
      <c r="I77" s="25">
        <v>1</v>
      </c>
      <c r="J77" s="9">
        <f t="shared" si="4"/>
        <v>4</v>
      </c>
      <c r="K77" s="11">
        <f t="shared" si="5"/>
        <v>-4</v>
      </c>
      <c r="L77" s="11">
        <f t="shared" si="8"/>
        <v>74</v>
      </c>
      <c r="M77" s="10">
        <f t="shared" si="6"/>
        <v>74</v>
      </c>
    </row>
    <row r="78" spans="1:13" x14ac:dyDescent="0.25">
      <c r="A78" s="1">
        <f t="shared" si="7"/>
        <v>43773</v>
      </c>
      <c r="B78" s="26">
        <f t="shared" si="0"/>
        <v>0</v>
      </c>
      <c r="C78" s="26">
        <f t="shared" si="1"/>
        <v>82</v>
      </c>
      <c r="D78" s="26">
        <f t="shared" si="2"/>
        <v>41</v>
      </c>
      <c r="E78" s="23">
        <v>0</v>
      </c>
      <c r="F78" s="23"/>
      <c r="G78" s="8">
        <f t="shared" si="3"/>
        <v>0</v>
      </c>
      <c r="H78" s="25">
        <v>4</v>
      </c>
      <c r="I78" s="25">
        <v>1</v>
      </c>
      <c r="J78" s="9">
        <f t="shared" si="4"/>
        <v>4</v>
      </c>
      <c r="K78" s="11">
        <f t="shared" si="5"/>
        <v>-4</v>
      </c>
      <c r="L78" s="11">
        <f t="shared" si="8"/>
        <v>70</v>
      </c>
      <c r="M78" s="10">
        <f t="shared" si="6"/>
        <v>70</v>
      </c>
    </row>
    <row r="79" spans="1:13" x14ac:dyDescent="0.25">
      <c r="A79" s="1">
        <f t="shared" si="7"/>
        <v>43774</v>
      </c>
      <c r="B79" s="26">
        <f t="shared" ref="B79:B142" si="9">IF(E79&gt;2,E79,0)</f>
        <v>0</v>
      </c>
      <c r="C79" s="26">
        <f t="shared" ref="C79:C142" si="10">$J$3</f>
        <v>82</v>
      </c>
      <c r="D79" s="26">
        <f t="shared" ref="D79:D142" si="11">C79*$J$4</f>
        <v>41</v>
      </c>
      <c r="E79" s="23">
        <v>0</v>
      </c>
      <c r="F79" s="23">
        <v>20</v>
      </c>
      <c r="G79" s="8">
        <f t="shared" ref="G79:G142" si="12">B79+F79</f>
        <v>20</v>
      </c>
      <c r="H79" s="25">
        <v>4</v>
      </c>
      <c r="I79" s="25">
        <v>1</v>
      </c>
      <c r="J79" s="9">
        <f t="shared" ref="J79:J142" si="13">H79*I79</f>
        <v>4</v>
      </c>
      <c r="K79" s="11">
        <f t="shared" ref="K79:K142" si="14">G79-J79</f>
        <v>16</v>
      </c>
      <c r="L79" s="11">
        <f t="shared" si="8"/>
        <v>86</v>
      </c>
      <c r="M79" s="10">
        <f t="shared" ref="M79:M142" si="15">IF(L79&gt;$J$3,$J$3,L79)</f>
        <v>82</v>
      </c>
    </row>
    <row r="80" spans="1:13" x14ac:dyDescent="0.25">
      <c r="A80" s="1">
        <f t="shared" ref="A80:A143" si="16">A79+1</f>
        <v>43775</v>
      </c>
      <c r="B80" s="26">
        <f t="shared" si="9"/>
        <v>0</v>
      </c>
      <c r="C80" s="26">
        <f t="shared" si="10"/>
        <v>82</v>
      </c>
      <c r="D80" s="26">
        <f t="shared" si="11"/>
        <v>41</v>
      </c>
      <c r="E80" s="23">
        <v>0</v>
      </c>
      <c r="F80" s="23"/>
      <c r="G80" s="8">
        <f t="shared" si="12"/>
        <v>0</v>
      </c>
      <c r="H80" s="25">
        <v>4</v>
      </c>
      <c r="I80" s="25">
        <v>1</v>
      </c>
      <c r="J80" s="9">
        <f t="shared" si="13"/>
        <v>4</v>
      </c>
      <c r="K80" s="11">
        <f t="shared" si="14"/>
        <v>-4</v>
      </c>
      <c r="L80" s="11">
        <f t="shared" ref="L80:L143" si="17">M79+K80</f>
        <v>78</v>
      </c>
      <c r="M80" s="10">
        <f t="shared" si="15"/>
        <v>78</v>
      </c>
    </row>
    <row r="81" spans="1:13" x14ac:dyDescent="0.25">
      <c r="A81" s="1">
        <f t="shared" si="16"/>
        <v>43776</v>
      </c>
      <c r="B81" s="26">
        <f t="shared" si="9"/>
        <v>0</v>
      </c>
      <c r="C81" s="26">
        <f t="shared" si="10"/>
        <v>82</v>
      </c>
      <c r="D81" s="26">
        <f t="shared" si="11"/>
        <v>41</v>
      </c>
      <c r="E81" s="23">
        <v>0</v>
      </c>
      <c r="F81" s="23"/>
      <c r="G81" s="8">
        <f t="shared" si="12"/>
        <v>0</v>
      </c>
      <c r="H81" s="25">
        <v>4</v>
      </c>
      <c r="I81" s="25">
        <v>1</v>
      </c>
      <c r="J81" s="9">
        <f t="shared" si="13"/>
        <v>4</v>
      </c>
      <c r="K81" s="11">
        <f t="shared" si="14"/>
        <v>-4</v>
      </c>
      <c r="L81" s="11">
        <f t="shared" si="17"/>
        <v>74</v>
      </c>
      <c r="M81" s="10">
        <f t="shared" si="15"/>
        <v>74</v>
      </c>
    </row>
    <row r="82" spans="1:13" x14ac:dyDescent="0.25">
      <c r="A82" s="1">
        <f t="shared" si="16"/>
        <v>43777</v>
      </c>
      <c r="B82" s="26">
        <f t="shared" si="9"/>
        <v>0</v>
      </c>
      <c r="C82" s="26">
        <f t="shared" si="10"/>
        <v>82</v>
      </c>
      <c r="D82" s="26">
        <f t="shared" si="11"/>
        <v>41</v>
      </c>
      <c r="E82" s="23">
        <v>0</v>
      </c>
      <c r="F82" s="23"/>
      <c r="G82" s="8">
        <f t="shared" si="12"/>
        <v>0</v>
      </c>
      <c r="H82" s="25">
        <v>4</v>
      </c>
      <c r="I82" s="25">
        <v>1</v>
      </c>
      <c r="J82" s="9">
        <f t="shared" si="13"/>
        <v>4</v>
      </c>
      <c r="K82" s="11">
        <f t="shared" si="14"/>
        <v>-4</v>
      </c>
      <c r="L82" s="11">
        <f t="shared" si="17"/>
        <v>70</v>
      </c>
      <c r="M82" s="10">
        <f t="shared" si="15"/>
        <v>70</v>
      </c>
    </row>
    <row r="83" spans="1:13" x14ac:dyDescent="0.25">
      <c r="A83" s="1">
        <f t="shared" si="16"/>
        <v>43778</v>
      </c>
      <c r="B83" s="26">
        <f t="shared" si="9"/>
        <v>0</v>
      </c>
      <c r="C83" s="26">
        <f t="shared" si="10"/>
        <v>82</v>
      </c>
      <c r="D83" s="26">
        <f t="shared" si="11"/>
        <v>41</v>
      </c>
      <c r="E83" s="23">
        <v>0</v>
      </c>
      <c r="F83" s="23">
        <v>20</v>
      </c>
      <c r="G83" s="8">
        <f t="shared" si="12"/>
        <v>20</v>
      </c>
      <c r="H83" s="25">
        <v>4</v>
      </c>
      <c r="I83" s="25">
        <v>1</v>
      </c>
      <c r="J83" s="9">
        <f t="shared" si="13"/>
        <v>4</v>
      </c>
      <c r="K83" s="11">
        <f t="shared" si="14"/>
        <v>16</v>
      </c>
      <c r="L83" s="11">
        <f t="shared" si="17"/>
        <v>86</v>
      </c>
      <c r="M83" s="10">
        <f t="shared" si="15"/>
        <v>82</v>
      </c>
    </row>
    <row r="84" spans="1:13" x14ac:dyDescent="0.25">
      <c r="A84" s="1">
        <f t="shared" si="16"/>
        <v>43779</v>
      </c>
      <c r="B84" s="26">
        <f t="shared" si="9"/>
        <v>0</v>
      </c>
      <c r="C84" s="26">
        <f t="shared" si="10"/>
        <v>82</v>
      </c>
      <c r="D84" s="26">
        <f t="shared" si="11"/>
        <v>41</v>
      </c>
      <c r="E84" s="23">
        <v>0</v>
      </c>
      <c r="F84" s="23"/>
      <c r="G84" s="8">
        <f t="shared" si="12"/>
        <v>0</v>
      </c>
      <c r="H84" s="25">
        <v>4</v>
      </c>
      <c r="I84" s="25">
        <v>1</v>
      </c>
      <c r="J84" s="9">
        <f t="shared" si="13"/>
        <v>4</v>
      </c>
      <c r="K84" s="11">
        <f t="shared" si="14"/>
        <v>-4</v>
      </c>
      <c r="L84" s="11">
        <f t="shared" si="17"/>
        <v>78</v>
      </c>
      <c r="M84" s="10">
        <f t="shared" si="15"/>
        <v>78</v>
      </c>
    </row>
    <row r="85" spans="1:13" x14ac:dyDescent="0.25">
      <c r="A85" s="1">
        <f t="shared" si="16"/>
        <v>43780</v>
      </c>
      <c r="B85" s="26">
        <f t="shared" si="9"/>
        <v>0</v>
      </c>
      <c r="C85" s="26">
        <f t="shared" si="10"/>
        <v>82</v>
      </c>
      <c r="D85" s="26">
        <f t="shared" si="11"/>
        <v>41</v>
      </c>
      <c r="E85" s="23">
        <v>0</v>
      </c>
      <c r="F85" s="23"/>
      <c r="G85" s="8">
        <f t="shared" si="12"/>
        <v>0</v>
      </c>
      <c r="H85" s="25">
        <v>4</v>
      </c>
      <c r="I85" s="25">
        <v>1</v>
      </c>
      <c r="J85" s="9">
        <f t="shared" si="13"/>
        <v>4</v>
      </c>
      <c r="K85" s="11">
        <f t="shared" si="14"/>
        <v>-4</v>
      </c>
      <c r="L85" s="11">
        <f t="shared" si="17"/>
        <v>74</v>
      </c>
      <c r="M85" s="10">
        <f t="shared" si="15"/>
        <v>74</v>
      </c>
    </row>
    <row r="86" spans="1:13" x14ac:dyDescent="0.25">
      <c r="A86" s="1">
        <f>A85+1</f>
        <v>43781</v>
      </c>
      <c r="B86" s="26">
        <f t="shared" si="9"/>
        <v>0</v>
      </c>
      <c r="C86" s="26">
        <f t="shared" si="10"/>
        <v>82</v>
      </c>
      <c r="D86" s="26">
        <f t="shared" si="11"/>
        <v>41</v>
      </c>
      <c r="E86" s="23">
        <v>0</v>
      </c>
      <c r="F86" s="23"/>
      <c r="G86" s="8">
        <f t="shared" si="12"/>
        <v>0</v>
      </c>
      <c r="H86" s="25">
        <v>4</v>
      </c>
      <c r="I86" s="25">
        <v>1</v>
      </c>
      <c r="J86" s="9">
        <f t="shared" si="13"/>
        <v>4</v>
      </c>
      <c r="K86" s="11">
        <f t="shared" si="14"/>
        <v>-4</v>
      </c>
      <c r="L86" s="11">
        <f>M85+K86</f>
        <v>70</v>
      </c>
      <c r="M86" s="10">
        <f t="shared" si="15"/>
        <v>70</v>
      </c>
    </row>
    <row r="87" spans="1:13" x14ac:dyDescent="0.25">
      <c r="A87" s="1">
        <f t="shared" si="16"/>
        <v>43782</v>
      </c>
      <c r="B87" s="26">
        <f t="shared" si="9"/>
        <v>0</v>
      </c>
      <c r="C87" s="26">
        <f t="shared" si="10"/>
        <v>82</v>
      </c>
      <c r="D87" s="26">
        <f t="shared" si="11"/>
        <v>41</v>
      </c>
      <c r="E87" s="23">
        <v>0</v>
      </c>
      <c r="F87" s="23">
        <v>20</v>
      </c>
      <c r="G87" s="8">
        <f t="shared" si="12"/>
        <v>20</v>
      </c>
      <c r="H87" s="25">
        <v>4</v>
      </c>
      <c r="I87" s="25">
        <v>1</v>
      </c>
      <c r="J87" s="9">
        <f t="shared" si="13"/>
        <v>4</v>
      </c>
      <c r="K87" s="11">
        <f t="shared" si="14"/>
        <v>16</v>
      </c>
      <c r="L87" s="11">
        <f t="shared" si="17"/>
        <v>86</v>
      </c>
      <c r="M87" s="10">
        <f t="shared" si="15"/>
        <v>82</v>
      </c>
    </row>
    <row r="88" spans="1:13" x14ac:dyDescent="0.25">
      <c r="A88" s="1">
        <f t="shared" si="16"/>
        <v>43783</v>
      </c>
      <c r="B88" s="26">
        <f t="shared" si="9"/>
        <v>0</v>
      </c>
      <c r="C88" s="26">
        <f t="shared" si="10"/>
        <v>82</v>
      </c>
      <c r="D88" s="26">
        <f t="shared" si="11"/>
        <v>41</v>
      </c>
      <c r="E88" s="23">
        <v>0</v>
      </c>
      <c r="F88" s="23"/>
      <c r="G88" s="8">
        <f t="shared" si="12"/>
        <v>0</v>
      </c>
      <c r="H88" s="25">
        <v>4</v>
      </c>
      <c r="I88" s="25">
        <v>1</v>
      </c>
      <c r="J88" s="9">
        <f t="shared" si="13"/>
        <v>4</v>
      </c>
      <c r="K88" s="11">
        <f t="shared" si="14"/>
        <v>-4</v>
      </c>
      <c r="L88" s="11">
        <f t="shared" si="17"/>
        <v>78</v>
      </c>
      <c r="M88" s="10">
        <f t="shared" si="15"/>
        <v>78</v>
      </c>
    </row>
    <row r="89" spans="1:13" x14ac:dyDescent="0.25">
      <c r="A89" s="1">
        <f t="shared" si="16"/>
        <v>43784</v>
      </c>
      <c r="B89" s="26">
        <f t="shared" si="9"/>
        <v>40</v>
      </c>
      <c r="C89" s="26">
        <f t="shared" si="10"/>
        <v>82</v>
      </c>
      <c r="D89" s="26">
        <f t="shared" si="11"/>
        <v>41</v>
      </c>
      <c r="E89" s="23">
        <v>40</v>
      </c>
      <c r="F89" s="23"/>
      <c r="G89" s="8">
        <f t="shared" si="12"/>
        <v>40</v>
      </c>
      <c r="H89" s="25">
        <v>4</v>
      </c>
      <c r="I89" s="25">
        <v>1</v>
      </c>
      <c r="J89" s="9">
        <f t="shared" si="13"/>
        <v>4</v>
      </c>
      <c r="K89" s="11">
        <f t="shared" si="14"/>
        <v>36</v>
      </c>
      <c r="L89" s="11">
        <f t="shared" si="17"/>
        <v>114</v>
      </c>
      <c r="M89" s="10">
        <f t="shared" si="15"/>
        <v>82</v>
      </c>
    </row>
    <row r="90" spans="1:13" x14ac:dyDescent="0.25">
      <c r="A90" s="1">
        <f t="shared" si="16"/>
        <v>43785</v>
      </c>
      <c r="B90" s="26">
        <f t="shared" si="9"/>
        <v>0</v>
      </c>
      <c r="C90" s="26">
        <f t="shared" si="10"/>
        <v>82</v>
      </c>
      <c r="D90" s="26">
        <f t="shared" si="11"/>
        <v>41</v>
      </c>
      <c r="E90" s="23">
        <v>0</v>
      </c>
      <c r="F90" s="23"/>
      <c r="G90" s="8">
        <f t="shared" si="12"/>
        <v>0</v>
      </c>
      <c r="H90" s="25">
        <v>4</v>
      </c>
      <c r="I90" s="25">
        <v>1</v>
      </c>
      <c r="J90" s="9">
        <f t="shared" si="13"/>
        <v>4</v>
      </c>
      <c r="K90" s="11">
        <f t="shared" si="14"/>
        <v>-4</v>
      </c>
      <c r="L90" s="11">
        <f t="shared" si="17"/>
        <v>78</v>
      </c>
      <c r="M90" s="10">
        <f t="shared" si="15"/>
        <v>78</v>
      </c>
    </row>
    <row r="91" spans="1:13" x14ac:dyDescent="0.25">
      <c r="A91" s="1">
        <f t="shared" si="16"/>
        <v>43786</v>
      </c>
      <c r="B91" s="26">
        <f t="shared" si="9"/>
        <v>0</v>
      </c>
      <c r="C91" s="26">
        <f t="shared" si="10"/>
        <v>82</v>
      </c>
      <c r="D91" s="26">
        <f t="shared" si="11"/>
        <v>41</v>
      </c>
      <c r="E91" s="23">
        <v>0</v>
      </c>
      <c r="F91" s="23"/>
      <c r="G91" s="8">
        <f t="shared" si="12"/>
        <v>0</v>
      </c>
      <c r="H91" s="25">
        <v>4</v>
      </c>
      <c r="I91" s="25">
        <v>1</v>
      </c>
      <c r="J91" s="9">
        <f t="shared" si="13"/>
        <v>4</v>
      </c>
      <c r="K91" s="11">
        <f t="shared" si="14"/>
        <v>-4</v>
      </c>
      <c r="L91" s="11">
        <f t="shared" si="17"/>
        <v>74</v>
      </c>
      <c r="M91" s="10">
        <f t="shared" si="15"/>
        <v>74</v>
      </c>
    </row>
    <row r="92" spans="1:13" x14ac:dyDescent="0.25">
      <c r="A92" s="1">
        <f t="shared" si="16"/>
        <v>43787</v>
      </c>
      <c r="B92" s="26">
        <f t="shared" si="9"/>
        <v>0</v>
      </c>
      <c r="C92" s="26">
        <f t="shared" si="10"/>
        <v>82</v>
      </c>
      <c r="D92" s="26">
        <f t="shared" si="11"/>
        <v>41</v>
      </c>
      <c r="E92" s="23">
        <v>0</v>
      </c>
      <c r="F92" s="23"/>
      <c r="G92" s="8">
        <f t="shared" si="12"/>
        <v>0</v>
      </c>
      <c r="H92" s="25">
        <v>4</v>
      </c>
      <c r="I92" s="25">
        <v>1</v>
      </c>
      <c r="J92" s="9">
        <f t="shared" si="13"/>
        <v>4</v>
      </c>
      <c r="K92" s="11">
        <f t="shared" si="14"/>
        <v>-4</v>
      </c>
      <c r="L92" s="11">
        <f t="shared" si="17"/>
        <v>70</v>
      </c>
      <c r="M92" s="10">
        <f t="shared" si="15"/>
        <v>70</v>
      </c>
    </row>
    <row r="93" spans="1:13" x14ac:dyDescent="0.25">
      <c r="A93" s="1">
        <f t="shared" si="16"/>
        <v>43788</v>
      </c>
      <c r="B93" s="26">
        <f t="shared" si="9"/>
        <v>0</v>
      </c>
      <c r="C93" s="26">
        <f t="shared" si="10"/>
        <v>82</v>
      </c>
      <c r="D93" s="26">
        <f t="shared" si="11"/>
        <v>41</v>
      </c>
      <c r="E93" s="23">
        <v>0</v>
      </c>
      <c r="F93" s="23"/>
      <c r="G93" s="8">
        <f t="shared" si="12"/>
        <v>0</v>
      </c>
      <c r="H93" s="25">
        <v>4</v>
      </c>
      <c r="I93" s="25">
        <v>1</v>
      </c>
      <c r="J93" s="9">
        <f t="shared" si="13"/>
        <v>4</v>
      </c>
      <c r="K93" s="11">
        <f t="shared" si="14"/>
        <v>-4</v>
      </c>
      <c r="L93" s="11">
        <f t="shared" si="17"/>
        <v>66</v>
      </c>
      <c r="M93" s="10">
        <f t="shared" si="15"/>
        <v>66</v>
      </c>
    </row>
    <row r="94" spans="1:13" x14ac:dyDescent="0.25">
      <c r="A94" s="1">
        <f t="shared" si="16"/>
        <v>43789</v>
      </c>
      <c r="B94" s="26">
        <f t="shared" si="9"/>
        <v>0</v>
      </c>
      <c r="C94" s="26">
        <f t="shared" si="10"/>
        <v>82</v>
      </c>
      <c r="D94" s="26">
        <f t="shared" si="11"/>
        <v>41</v>
      </c>
      <c r="E94" s="23">
        <v>0</v>
      </c>
      <c r="F94" s="23"/>
      <c r="G94" s="8">
        <f t="shared" si="12"/>
        <v>0</v>
      </c>
      <c r="H94" s="25">
        <v>4</v>
      </c>
      <c r="I94" s="25">
        <v>1</v>
      </c>
      <c r="J94" s="9">
        <f t="shared" si="13"/>
        <v>4</v>
      </c>
      <c r="K94" s="11">
        <f t="shared" si="14"/>
        <v>-4</v>
      </c>
      <c r="L94" s="11">
        <f t="shared" si="17"/>
        <v>62</v>
      </c>
      <c r="M94" s="10">
        <f t="shared" si="15"/>
        <v>62</v>
      </c>
    </row>
    <row r="95" spans="1:13" x14ac:dyDescent="0.25">
      <c r="A95" s="1">
        <f t="shared" si="16"/>
        <v>43790</v>
      </c>
      <c r="B95" s="26">
        <f t="shared" si="9"/>
        <v>0</v>
      </c>
      <c r="C95" s="26">
        <f t="shared" si="10"/>
        <v>82</v>
      </c>
      <c r="D95" s="26">
        <f t="shared" si="11"/>
        <v>41</v>
      </c>
      <c r="E95" s="23">
        <v>0</v>
      </c>
      <c r="F95" s="23"/>
      <c r="G95" s="8">
        <f t="shared" si="12"/>
        <v>0</v>
      </c>
      <c r="H95" s="25">
        <v>4</v>
      </c>
      <c r="I95" s="25">
        <v>1</v>
      </c>
      <c r="J95" s="9">
        <f t="shared" si="13"/>
        <v>4</v>
      </c>
      <c r="K95" s="11">
        <f t="shared" si="14"/>
        <v>-4</v>
      </c>
      <c r="L95" s="11">
        <f t="shared" si="17"/>
        <v>58</v>
      </c>
      <c r="M95" s="10">
        <f t="shared" si="15"/>
        <v>58</v>
      </c>
    </row>
    <row r="96" spans="1:13" x14ac:dyDescent="0.25">
      <c r="A96" s="1">
        <f t="shared" si="16"/>
        <v>43791</v>
      </c>
      <c r="B96" s="26">
        <f t="shared" si="9"/>
        <v>0</v>
      </c>
      <c r="C96" s="26">
        <f t="shared" si="10"/>
        <v>82</v>
      </c>
      <c r="D96" s="26">
        <f t="shared" si="11"/>
        <v>41</v>
      </c>
      <c r="E96" s="23">
        <v>0</v>
      </c>
      <c r="F96" s="23"/>
      <c r="G96" s="8">
        <f t="shared" si="12"/>
        <v>0</v>
      </c>
      <c r="H96" s="25">
        <v>4</v>
      </c>
      <c r="I96" s="25">
        <v>1</v>
      </c>
      <c r="J96" s="9">
        <f t="shared" si="13"/>
        <v>4</v>
      </c>
      <c r="K96" s="11">
        <f t="shared" si="14"/>
        <v>-4</v>
      </c>
      <c r="L96" s="11">
        <f t="shared" si="17"/>
        <v>54</v>
      </c>
      <c r="M96" s="10">
        <f t="shared" si="15"/>
        <v>54</v>
      </c>
    </row>
    <row r="97" spans="1:13" x14ac:dyDescent="0.25">
      <c r="A97" s="1">
        <f t="shared" si="16"/>
        <v>43792</v>
      </c>
      <c r="B97" s="26">
        <f t="shared" si="9"/>
        <v>0</v>
      </c>
      <c r="C97" s="26">
        <f t="shared" si="10"/>
        <v>82</v>
      </c>
      <c r="D97" s="26">
        <f t="shared" si="11"/>
        <v>41</v>
      </c>
      <c r="E97" s="23">
        <v>0</v>
      </c>
      <c r="F97" s="23">
        <v>20</v>
      </c>
      <c r="G97" s="8">
        <f t="shared" si="12"/>
        <v>20</v>
      </c>
      <c r="H97" s="25">
        <v>4</v>
      </c>
      <c r="I97" s="25">
        <v>1</v>
      </c>
      <c r="J97" s="9">
        <f t="shared" si="13"/>
        <v>4</v>
      </c>
      <c r="K97" s="11">
        <f t="shared" si="14"/>
        <v>16</v>
      </c>
      <c r="L97" s="11">
        <f t="shared" si="17"/>
        <v>70</v>
      </c>
      <c r="M97" s="10">
        <f t="shared" si="15"/>
        <v>70</v>
      </c>
    </row>
    <row r="98" spans="1:13" x14ac:dyDescent="0.25">
      <c r="A98" s="1">
        <f t="shared" si="16"/>
        <v>43793</v>
      </c>
      <c r="B98" s="26">
        <f t="shared" si="9"/>
        <v>0</v>
      </c>
      <c r="C98" s="26">
        <f t="shared" si="10"/>
        <v>82</v>
      </c>
      <c r="D98" s="26">
        <f t="shared" si="11"/>
        <v>41</v>
      </c>
      <c r="E98" s="23">
        <v>0</v>
      </c>
      <c r="F98" s="23"/>
      <c r="G98" s="8">
        <f t="shared" si="12"/>
        <v>0</v>
      </c>
      <c r="H98" s="25">
        <v>4</v>
      </c>
      <c r="I98" s="25">
        <v>1</v>
      </c>
      <c r="J98" s="9">
        <f t="shared" si="13"/>
        <v>4</v>
      </c>
      <c r="K98" s="11">
        <f t="shared" si="14"/>
        <v>-4</v>
      </c>
      <c r="L98" s="11">
        <f t="shared" si="17"/>
        <v>66</v>
      </c>
      <c r="M98" s="10">
        <f t="shared" si="15"/>
        <v>66</v>
      </c>
    </row>
    <row r="99" spans="1:13" x14ac:dyDescent="0.25">
      <c r="A99" s="1">
        <f t="shared" si="16"/>
        <v>43794</v>
      </c>
      <c r="B99" s="26">
        <f t="shared" si="9"/>
        <v>0</v>
      </c>
      <c r="C99" s="26">
        <f t="shared" si="10"/>
        <v>82</v>
      </c>
      <c r="D99" s="26">
        <f t="shared" si="11"/>
        <v>41</v>
      </c>
      <c r="E99" s="23">
        <v>0</v>
      </c>
      <c r="F99" s="23"/>
      <c r="G99" s="8">
        <f t="shared" si="12"/>
        <v>0</v>
      </c>
      <c r="H99" s="25">
        <v>4</v>
      </c>
      <c r="I99" s="25">
        <v>1</v>
      </c>
      <c r="J99" s="9">
        <f t="shared" si="13"/>
        <v>4</v>
      </c>
      <c r="K99" s="11">
        <f t="shared" si="14"/>
        <v>-4</v>
      </c>
      <c r="L99" s="11">
        <f t="shared" si="17"/>
        <v>62</v>
      </c>
      <c r="M99" s="10">
        <f t="shared" si="15"/>
        <v>62</v>
      </c>
    </row>
    <row r="100" spans="1:13" x14ac:dyDescent="0.25">
      <c r="A100" s="1">
        <f t="shared" si="16"/>
        <v>43795</v>
      </c>
      <c r="B100" s="26">
        <f t="shared" si="9"/>
        <v>30</v>
      </c>
      <c r="C100" s="26">
        <f t="shared" si="10"/>
        <v>82</v>
      </c>
      <c r="D100" s="26">
        <f t="shared" si="11"/>
        <v>41</v>
      </c>
      <c r="E100" s="23">
        <v>30</v>
      </c>
      <c r="F100" s="23"/>
      <c r="G100" s="8">
        <f t="shared" si="12"/>
        <v>30</v>
      </c>
      <c r="H100" s="25">
        <v>4</v>
      </c>
      <c r="I100" s="25">
        <v>1</v>
      </c>
      <c r="J100" s="9">
        <f t="shared" si="13"/>
        <v>4</v>
      </c>
      <c r="K100" s="11">
        <f t="shared" si="14"/>
        <v>26</v>
      </c>
      <c r="L100" s="11">
        <f t="shared" si="17"/>
        <v>88</v>
      </c>
      <c r="M100" s="10">
        <f t="shared" si="15"/>
        <v>82</v>
      </c>
    </row>
    <row r="101" spans="1:13" x14ac:dyDescent="0.25">
      <c r="A101" s="1">
        <f t="shared" si="16"/>
        <v>43796</v>
      </c>
      <c r="B101" s="26">
        <f t="shared" si="9"/>
        <v>0</v>
      </c>
      <c r="C101" s="26">
        <f t="shared" si="10"/>
        <v>82</v>
      </c>
      <c r="D101" s="26">
        <f t="shared" si="11"/>
        <v>41</v>
      </c>
      <c r="E101" s="23">
        <v>0</v>
      </c>
      <c r="F101" s="23"/>
      <c r="G101" s="8">
        <f t="shared" si="12"/>
        <v>0</v>
      </c>
      <c r="H101" s="25">
        <v>4</v>
      </c>
      <c r="I101" s="25">
        <v>1</v>
      </c>
      <c r="J101" s="9">
        <f t="shared" si="13"/>
        <v>4</v>
      </c>
      <c r="K101" s="11">
        <f t="shared" si="14"/>
        <v>-4</v>
      </c>
      <c r="L101" s="11">
        <f t="shared" si="17"/>
        <v>78</v>
      </c>
      <c r="M101" s="10">
        <f t="shared" si="15"/>
        <v>78</v>
      </c>
    </row>
    <row r="102" spans="1:13" x14ac:dyDescent="0.25">
      <c r="A102" s="1">
        <f t="shared" si="16"/>
        <v>43797</v>
      </c>
      <c r="B102" s="26">
        <f t="shared" si="9"/>
        <v>0</v>
      </c>
      <c r="C102" s="26">
        <f t="shared" si="10"/>
        <v>82</v>
      </c>
      <c r="D102" s="26">
        <f t="shared" si="11"/>
        <v>41</v>
      </c>
      <c r="E102" s="23">
        <v>0</v>
      </c>
      <c r="F102" s="23"/>
      <c r="G102" s="8">
        <f t="shared" si="12"/>
        <v>0</v>
      </c>
      <c r="H102" s="25">
        <v>4</v>
      </c>
      <c r="I102" s="25">
        <v>1</v>
      </c>
      <c r="J102" s="9">
        <f t="shared" si="13"/>
        <v>4</v>
      </c>
      <c r="K102" s="11">
        <f t="shared" si="14"/>
        <v>-4</v>
      </c>
      <c r="L102" s="11">
        <f t="shared" si="17"/>
        <v>74</v>
      </c>
      <c r="M102" s="10">
        <f t="shared" si="15"/>
        <v>74</v>
      </c>
    </row>
    <row r="103" spans="1:13" x14ac:dyDescent="0.25">
      <c r="A103" s="1">
        <f t="shared" si="16"/>
        <v>43798</v>
      </c>
      <c r="B103" s="26">
        <f t="shared" si="9"/>
        <v>0</v>
      </c>
      <c r="C103" s="26">
        <f t="shared" si="10"/>
        <v>82</v>
      </c>
      <c r="D103" s="26">
        <f t="shared" si="11"/>
        <v>41</v>
      </c>
      <c r="E103" s="23">
        <v>0</v>
      </c>
      <c r="F103" s="23">
        <v>20</v>
      </c>
      <c r="G103" s="8">
        <f t="shared" si="12"/>
        <v>20</v>
      </c>
      <c r="H103" s="25">
        <v>4</v>
      </c>
      <c r="I103" s="25">
        <v>1</v>
      </c>
      <c r="J103" s="9">
        <f t="shared" si="13"/>
        <v>4</v>
      </c>
      <c r="K103" s="11">
        <f t="shared" si="14"/>
        <v>16</v>
      </c>
      <c r="L103" s="11">
        <f t="shared" si="17"/>
        <v>90</v>
      </c>
      <c r="M103" s="10">
        <f t="shared" si="15"/>
        <v>82</v>
      </c>
    </row>
    <row r="104" spans="1:13" x14ac:dyDescent="0.25">
      <c r="A104" s="1">
        <f t="shared" si="16"/>
        <v>43799</v>
      </c>
      <c r="B104" s="26">
        <f t="shared" si="9"/>
        <v>0</v>
      </c>
      <c r="C104" s="26">
        <f t="shared" si="10"/>
        <v>82</v>
      </c>
      <c r="D104" s="26">
        <f t="shared" si="11"/>
        <v>41</v>
      </c>
      <c r="E104" s="23">
        <v>0</v>
      </c>
      <c r="F104" s="23"/>
      <c r="G104" s="8">
        <f t="shared" si="12"/>
        <v>0</v>
      </c>
      <c r="H104" s="25">
        <v>4</v>
      </c>
      <c r="I104" s="25">
        <v>1</v>
      </c>
      <c r="J104" s="9">
        <f t="shared" si="13"/>
        <v>4</v>
      </c>
      <c r="K104" s="11">
        <f t="shared" si="14"/>
        <v>-4</v>
      </c>
      <c r="L104" s="11">
        <f t="shared" si="17"/>
        <v>78</v>
      </c>
      <c r="M104" s="10">
        <f t="shared" si="15"/>
        <v>78</v>
      </c>
    </row>
    <row r="105" spans="1:13" x14ac:dyDescent="0.25">
      <c r="A105" s="1">
        <f t="shared" si="16"/>
        <v>43800</v>
      </c>
      <c r="B105" s="26">
        <f t="shared" si="9"/>
        <v>0</v>
      </c>
      <c r="C105" s="26">
        <f t="shared" si="10"/>
        <v>82</v>
      </c>
      <c r="D105" s="26">
        <f t="shared" si="11"/>
        <v>41</v>
      </c>
      <c r="E105" s="23">
        <v>0</v>
      </c>
      <c r="F105" s="23"/>
      <c r="G105" s="8">
        <f t="shared" si="12"/>
        <v>0</v>
      </c>
      <c r="H105" s="25">
        <v>5</v>
      </c>
      <c r="I105" s="25">
        <v>1</v>
      </c>
      <c r="J105" s="9">
        <f t="shared" si="13"/>
        <v>5</v>
      </c>
      <c r="K105" s="11">
        <f t="shared" si="14"/>
        <v>-5</v>
      </c>
      <c r="L105" s="11">
        <f t="shared" si="17"/>
        <v>73</v>
      </c>
      <c r="M105" s="10">
        <f t="shared" si="15"/>
        <v>73</v>
      </c>
    </row>
    <row r="106" spans="1:13" x14ac:dyDescent="0.25">
      <c r="A106" s="1">
        <f t="shared" si="16"/>
        <v>43801</v>
      </c>
      <c r="B106" s="26">
        <f t="shared" si="9"/>
        <v>30</v>
      </c>
      <c r="C106" s="26">
        <f t="shared" si="10"/>
        <v>82</v>
      </c>
      <c r="D106" s="26">
        <f t="shared" si="11"/>
        <v>41</v>
      </c>
      <c r="E106" s="23">
        <v>30</v>
      </c>
      <c r="F106" s="23"/>
      <c r="G106" s="8">
        <f t="shared" si="12"/>
        <v>30</v>
      </c>
      <c r="H106" s="25">
        <v>5</v>
      </c>
      <c r="I106" s="25">
        <v>1</v>
      </c>
      <c r="J106" s="9">
        <f t="shared" si="13"/>
        <v>5</v>
      </c>
      <c r="K106" s="11">
        <f t="shared" si="14"/>
        <v>25</v>
      </c>
      <c r="L106" s="11">
        <f t="shared" si="17"/>
        <v>98</v>
      </c>
      <c r="M106" s="10">
        <f t="shared" si="15"/>
        <v>82</v>
      </c>
    </row>
    <row r="107" spans="1:13" x14ac:dyDescent="0.25">
      <c r="A107" s="1">
        <f t="shared" si="16"/>
        <v>43802</v>
      </c>
      <c r="B107" s="26">
        <f t="shared" si="9"/>
        <v>0</v>
      </c>
      <c r="C107" s="26">
        <f t="shared" si="10"/>
        <v>82</v>
      </c>
      <c r="D107" s="26">
        <f t="shared" si="11"/>
        <v>41</v>
      </c>
      <c r="E107" s="23">
        <v>0</v>
      </c>
      <c r="F107" s="23"/>
      <c r="G107" s="8">
        <f t="shared" si="12"/>
        <v>0</v>
      </c>
      <c r="H107" s="25">
        <v>5</v>
      </c>
      <c r="I107" s="25">
        <v>1</v>
      </c>
      <c r="J107" s="9">
        <f t="shared" si="13"/>
        <v>5</v>
      </c>
      <c r="K107" s="11">
        <f t="shared" si="14"/>
        <v>-5</v>
      </c>
      <c r="L107" s="11">
        <f t="shared" si="17"/>
        <v>77</v>
      </c>
      <c r="M107" s="10">
        <f t="shared" si="15"/>
        <v>77</v>
      </c>
    </row>
    <row r="108" spans="1:13" x14ac:dyDescent="0.25">
      <c r="A108" s="1">
        <f t="shared" si="16"/>
        <v>43803</v>
      </c>
      <c r="B108" s="26">
        <f t="shared" si="9"/>
        <v>0</v>
      </c>
      <c r="C108" s="26">
        <f t="shared" si="10"/>
        <v>82</v>
      </c>
      <c r="D108" s="26">
        <f t="shared" si="11"/>
        <v>41</v>
      </c>
      <c r="E108" s="23">
        <v>0</v>
      </c>
      <c r="F108" s="23"/>
      <c r="G108" s="8">
        <f t="shared" si="12"/>
        <v>0</v>
      </c>
      <c r="H108" s="25">
        <v>5</v>
      </c>
      <c r="I108" s="25">
        <v>1</v>
      </c>
      <c r="J108" s="9">
        <f t="shared" si="13"/>
        <v>5</v>
      </c>
      <c r="K108" s="11">
        <f t="shared" si="14"/>
        <v>-5</v>
      </c>
      <c r="L108" s="11">
        <f t="shared" si="17"/>
        <v>72</v>
      </c>
      <c r="M108" s="10">
        <f t="shared" si="15"/>
        <v>72</v>
      </c>
    </row>
    <row r="109" spans="1:13" x14ac:dyDescent="0.25">
      <c r="A109" s="1">
        <f t="shared" si="16"/>
        <v>43804</v>
      </c>
      <c r="B109" s="26">
        <f t="shared" si="9"/>
        <v>0</v>
      </c>
      <c r="C109" s="26">
        <f t="shared" si="10"/>
        <v>82</v>
      </c>
      <c r="D109" s="26">
        <f t="shared" si="11"/>
        <v>41</v>
      </c>
      <c r="E109" s="23">
        <v>0</v>
      </c>
      <c r="F109" s="23"/>
      <c r="G109" s="8">
        <f t="shared" si="12"/>
        <v>0</v>
      </c>
      <c r="H109" s="25">
        <v>5</v>
      </c>
      <c r="I109" s="25">
        <v>1</v>
      </c>
      <c r="J109" s="9">
        <f t="shared" si="13"/>
        <v>5</v>
      </c>
      <c r="K109" s="11">
        <f t="shared" si="14"/>
        <v>-5</v>
      </c>
      <c r="L109" s="11">
        <f t="shared" si="17"/>
        <v>67</v>
      </c>
      <c r="M109" s="10">
        <f t="shared" si="15"/>
        <v>67</v>
      </c>
    </row>
    <row r="110" spans="1:13" x14ac:dyDescent="0.25">
      <c r="A110" s="1">
        <f t="shared" si="16"/>
        <v>43805</v>
      </c>
      <c r="B110" s="26">
        <f t="shared" si="9"/>
        <v>0</v>
      </c>
      <c r="C110" s="26">
        <f t="shared" si="10"/>
        <v>82</v>
      </c>
      <c r="D110" s="26">
        <f t="shared" si="11"/>
        <v>41</v>
      </c>
      <c r="E110" s="23">
        <v>0</v>
      </c>
      <c r="F110" s="23"/>
      <c r="G110" s="8">
        <f t="shared" si="12"/>
        <v>0</v>
      </c>
      <c r="H110" s="25">
        <v>5</v>
      </c>
      <c r="I110" s="25">
        <v>1</v>
      </c>
      <c r="J110" s="9">
        <f t="shared" si="13"/>
        <v>5</v>
      </c>
      <c r="K110" s="11">
        <f t="shared" si="14"/>
        <v>-5</v>
      </c>
      <c r="L110" s="11">
        <f t="shared" si="17"/>
        <v>62</v>
      </c>
      <c r="M110" s="10">
        <f t="shared" si="15"/>
        <v>62</v>
      </c>
    </row>
    <row r="111" spans="1:13" x14ac:dyDescent="0.25">
      <c r="A111" s="1">
        <f t="shared" si="16"/>
        <v>43806</v>
      </c>
      <c r="B111" s="26">
        <f t="shared" si="9"/>
        <v>0</v>
      </c>
      <c r="C111" s="26">
        <f t="shared" si="10"/>
        <v>82</v>
      </c>
      <c r="D111" s="26">
        <f t="shared" si="11"/>
        <v>41</v>
      </c>
      <c r="E111" s="23">
        <v>0</v>
      </c>
      <c r="F111" s="23"/>
      <c r="G111" s="8">
        <f t="shared" si="12"/>
        <v>0</v>
      </c>
      <c r="H111" s="25">
        <v>5</v>
      </c>
      <c r="I111" s="25">
        <v>1</v>
      </c>
      <c r="J111" s="9">
        <f t="shared" si="13"/>
        <v>5</v>
      </c>
      <c r="K111" s="11">
        <f t="shared" si="14"/>
        <v>-5</v>
      </c>
      <c r="L111" s="11">
        <f t="shared" si="17"/>
        <v>57</v>
      </c>
      <c r="M111" s="10">
        <f t="shared" si="15"/>
        <v>57</v>
      </c>
    </row>
    <row r="112" spans="1:13" x14ac:dyDescent="0.25">
      <c r="A112" s="1">
        <f t="shared" si="16"/>
        <v>43807</v>
      </c>
      <c r="B112" s="26">
        <f t="shared" si="9"/>
        <v>0</v>
      </c>
      <c r="C112" s="26">
        <f t="shared" si="10"/>
        <v>82</v>
      </c>
      <c r="D112" s="26">
        <f t="shared" si="11"/>
        <v>41</v>
      </c>
      <c r="E112" s="23">
        <v>0</v>
      </c>
      <c r="F112" s="23"/>
      <c r="G112" s="8">
        <f t="shared" si="12"/>
        <v>0</v>
      </c>
      <c r="H112" s="25">
        <v>5</v>
      </c>
      <c r="I112" s="25">
        <v>1</v>
      </c>
      <c r="J112" s="9">
        <f t="shared" si="13"/>
        <v>5</v>
      </c>
      <c r="K112" s="11">
        <f t="shared" si="14"/>
        <v>-5</v>
      </c>
      <c r="L112" s="11">
        <f t="shared" si="17"/>
        <v>52</v>
      </c>
      <c r="M112" s="10">
        <f t="shared" si="15"/>
        <v>52</v>
      </c>
    </row>
    <row r="113" spans="1:13" x14ac:dyDescent="0.25">
      <c r="A113" s="1">
        <f t="shared" si="16"/>
        <v>43808</v>
      </c>
      <c r="B113" s="26">
        <f t="shared" si="9"/>
        <v>0</v>
      </c>
      <c r="C113" s="26">
        <f t="shared" si="10"/>
        <v>82</v>
      </c>
      <c r="D113" s="26">
        <f t="shared" si="11"/>
        <v>41</v>
      </c>
      <c r="E113" s="23">
        <v>0</v>
      </c>
      <c r="F113" s="23"/>
      <c r="G113" s="8">
        <f t="shared" si="12"/>
        <v>0</v>
      </c>
      <c r="H113" s="25">
        <v>5</v>
      </c>
      <c r="I113" s="25">
        <v>1</v>
      </c>
      <c r="J113" s="9">
        <f t="shared" si="13"/>
        <v>5</v>
      </c>
      <c r="K113" s="11">
        <f t="shared" si="14"/>
        <v>-5</v>
      </c>
      <c r="L113" s="11">
        <f t="shared" si="17"/>
        <v>47</v>
      </c>
      <c r="M113" s="10">
        <f t="shared" si="15"/>
        <v>47</v>
      </c>
    </row>
    <row r="114" spans="1:13" x14ac:dyDescent="0.25">
      <c r="A114" s="1">
        <f t="shared" si="16"/>
        <v>43809</v>
      </c>
      <c r="B114" s="26">
        <f t="shared" si="9"/>
        <v>0</v>
      </c>
      <c r="C114" s="26">
        <f t="shared" si="10"/>
        <v>82</v>
      </c>
      <c r="D114" s="26">
        <f t="shared" si="11"/>
        <v>41</v>
      </c>
      <c r="E114" s="23">
        <v>0</v>
      </c>
      <c r="F114" s="23">
        <v>20</v>
      </c>
      <c r="G114" s="8">
        <f t="shared" si="12"/>
        <v>20</v>
      </c>
      <c r="H114" s="25">
        <v>5</v>
      </c>
      <c r="I114" s="25">
        <v>1</v>
      </c>
      <c r="J114" s="9">
        <f t="shared" si="13"/>
        <v>5</v>
      </c>
      <c r="K114" s="11">
        <f t="shared" si="14"/>
        <v>15</v>
      </c>
      <c r="L114" s="11">
        <f t="shared" si="17"/>
        <v>62</v>
      </c>
      <c r="M114" s="10">
        <f t="shared" si="15"/>
        <v>62</v>
      </c>
    </row>
    <row r="115" spans="1:13" x14ac:dyDescent="0.25">
      <c r="A115" s="1">
        <f t="shared" si="16"/>
        <v>43810</v>
      </c>
      <c r="B115" s="26">
        <f t="shared" si="9"/>
        <v>0</v>
      </c>
      <c r="C115" s="26">
        <f t="shared" si="10"/>
        <v>82</v>
      </c>
      <c r="D115" s="26">
        <f t="shared" si="11"/>
        <v>41</v>
      </c>
      <c r="E115" s="23">
        <v>0</v>
      </c>
      <c r="F115" s="23"/>
      <c r="G115" s="8">
        <f t="shared" si="12"/>
        <v>0</v>
      </c>
      <c r="H115" s="25">
        <v>5</v>
      </c>
      <c r="I115" s="25">
        <v>1</v>
      </c>
      <c r="J115" s="9">
        <f t="shared" si="13"/>
        <v>5</v>
      </c>
      <c r="K115" s="11">
        <f t="shared" si="14"/>
        <v>-5</v>
      </c>
      <c r="L115" s="11">
        <f t="shared" si="17"/>
        <v>57</v>
      </c>
      <c r="M115" s="10">
        <f t="shared" si="15"/>
        <v>57</v>
      </c>
    </row>
    <row r="116" spans="1:13" x14ac:dyDescent="0.25">
      <c r="A116" s="1">
        <f t="shared" si="16"/>
        <v>43811</v>
      </c>
      <c r="B116" s="26">
        <f t="shared" si="9"/>
        <v>0</v>
      </c>
      <c r="C116" s="26">
        <f t="shared" si="10"/>
        <v>82</v>
      </c>
      <c r="D116" s="26">
        <f t="shared" si="11"/>
        <v>41</v>
      </c>
      <c r="E116" s="23">
        <v>0</v>
      </c>
      <c r="F116" s="23"/>
      <c r="G116" s="8">
        <f t="shared" si="12"/>
        <v>0</v>
      </c>
      <c r="H116" s="25">
        <v>5</v>
      </c>
      <c r="I116" s="25">
        <v>1</v>
      </c>
      <c r="J116" s="9">
        <f t="shared" si="13"/>
        <v>5</v>
      </c>
      <c r="K116" s="11">
        <f t="shared" si="14"/>
        <v>-5</v>
      </c>
      <c r="L116" s="11">
        <f t="shared" si="17"/>
        <v>52</v>
      </c>
      <c r="M116" s="10">
        <f t="shared" si="15"/>
        <v>52</v>
      </c>
    </row>
    <row r="117" spans="1:13" x14ac:dyDescent="0.25">
      <c r="A117" s="1">
        <f t="shared" si="16"/>
        <v>43812</v>
      </c>
      <c r="B117" s="26">
        <f t="shared" si="9"/>
        <v>30</v>
      </c>
      <c r="C117" s="26">
        <f t="shared" si="10"/>
        <v>82</v>
      </c>
      <c r="D117" s="26">
        <f t="shared" si="11"/>
        <v>41</v>
      </c>
      <c r="E117" s="23">
        <v>30</v>
      </c>
      <c r="F117" s="23"/>
      <c r="G117" s="8">
        <f t="shared" si="12"/>
        <v>30</v>
      </c>
      <c r="H117" s="25">
        <v>5</v>
      </c>
      <c r="I117" s="25">
        <v>1</v>
      </c>
      <c r="J117" s="9">
        <f t="shared" si="13"/>
        <v>5</v>
      </c>
      <c r="K117" s="11">
        <f t="shared" si="14"/>
        <v>25</v>
      </c>
      <c r="L117" s="11">
        <f t="shared" si="17"/>
        <v>77</v>
      </c>
      <c r="M117" s="10">
        <f t="shared" si="15"/>
        <v>77</v>
      </c>
    </row>
    <row r="118" spans="1:13" x14ac:dyDescent="0.25">
      <c r="A118" s="1">
        <f t="shared" si="16"/>
        <v>43813</v>
      </c>
      <c r="B118" s="26">
        <f t="shared" si="9"/>
        <v>0</v>
      </c>
      <c r="C118" s="26">
        <f t="shared" si="10"/>
        <v>82</v>
      </c>
      <c r="D118" s="26">
        <f t="shared" si="11"/>
        <v>41</v>
      </c>
      <c r="E118" s="23">
        <v>0</v>
      </c>
      <c r="F118" s="23"/>
      <c r="G118" s="8">
        <f t="shared" si="12"/>
        <v>0</v>
      </c>
      <c r="H118" s="25">
        <v>5</v>
      </c>
      <c r="I118" s="25">
        <v>1</v>
      </c>
      <c r="J118" s="9">
        <f t="shared" si="13"/>
        <v>5</v>
      </c>
      <c r="K118" s="11">
        <f t="shared" si="14"/>
        <v>-5</v>
      </c>
      <c r="L118" s="11">
        <f t="shared" si="17"/>
        <v>72</v>
      </c>
      <c r="M118" s="10">
        <f t="shared" si="15"/>
        <v>72</v>
      </c>
    </row>
    <row r="119" spans="1:13" x14ac:dyDescent="0.25">
      <c r="A119" s="1">
        <f t="shared" si="16"/>
        <v>43814</v>
      </c>
      <c r="B119" s="26">
        <f t="shared" si="9"/>
        <v>0</v>
      </c>
      <c r="C119" s="26">
        <f t="shared" si="10"/>
        <v>82</v>
      </c>
      <c r="D119" s="26">
        <f t="shared" si="11"/>
        <v>41</v>
      </c>
      <c r="E119" s="23">
        <v>0</v>
      </c>
      <c r="F119" s="23"/>
      <c r="G119" s="8">
        <f t="shared" si="12"/>
        <v>0</v>
      </c>
      <c r="H119" s="25">
        <v>5</v>
      </c>
      <c r="I119" s="25">
        <v>1</v>
      </c>
      <c r="J119" s="9">
        <f t="shared" si="13"/>
        <v>5</v>
      </c>
      <c r="K119" s="11">
        <f t="shared" si="14"/>
        <v>-5</v>
      </c>
      <c r="L119" s="11">
        <f t="shared" si="17"/>
        <v>67</v>
      </c>
      <c r="M119" s="10">
        <f t="shared" si="15"/>
        <v>67</v>
      </c>
    </row>
    <row r="120" spans="1:13" x14ac:dyDescent="0.25">
      <c r="A120" s="1">
        <f t="shared" si="16"/>
        <v>43815</v>
      </c>
      <c r="B120" s="26">
        <f t="shared" si="9"/>
        <v>0</v>
      </c>
      <c r="C120" s="26">
        <f t="shared" si="10"/>
        <v>82</v>
      </c>
      <c r="D120" s="26">
        <f t="shared" si="11"/>
        <v>41</v>
      </c>
      <c r="E120" s="23">
        <v>0</v>
      </c>
      <c r="F120" s="23">
        <v>20</v>
      </c>
      <c r="G120" s="8">
        <f t="shared" si="12"/>
        <v>20</v>
      </c>
      <c r="H120" s="25">
        <v>5</v>
      </c>
      <c r="I120" s="25">
        <v>1</v>
      </c>
      <c r="J120" s="9">
        <f t="shared" si="13"/>
        <v>5</v>
      </c>
      <c r="K120" s="11">
        <f t="shared" si="14"/>
        <v>15</v>
      </c>
      <c r="L120" s="11">
        <f t="shared" si="17"/>
        <v>82</v>
      </c>
      <c r="M120" s="10">
        <f t="shared" si="15"/>
        <v>82</v>
      </c>
    </row>
    <row r="121" spans="1:13" x14ac:dyDescent="0.25">
      <c r="A121" s="1">
        <f t="shared" si="16"/>
        <v>43816</v>
      </c>
      <c r="B121" s="26">
        <f t="shared" si="9"/>
        <v>0</v>
      </c>
      <c r="C121" s="26">
        <f t="shared" si="10"/>
        <v>82</v>
      </c>
      <c r="D121" s="26">
        <f t="shared" si="11"/>
        <v>41</v>
      </c>
      <c r="E121" s="23">
        <v>0</v>
      </c>
      <c r="F121" s="23"/>
      <c r="G121" s="8">
        <f t="shared" si="12"/>
        <v>0</v>
      </c>
      <c r="H121" s="25">
        <v>5</v>
      </c>
      <c r="I121" s="25">
        <v>1</v>
      </c>
      <c r="J121" s="9">
        <f t="shared" si="13"/>
        <v>5</v>
      </c>
      <c r="K121" s="11">
        <f t="shared" si="14"/>
        <v>-5</v>
      </c>
      <c r="L121" s="11">
        <f t="shared" si="17"/>
        <v>77</v>
      </c>
      <c r="M121" s="10">
        <f t="shared" si="15"/>
        <v>77</v>
      </c>
    </row>
    <row r="122" spans="1:13" x14ac:dyDescent="0.25">
      <c r="A122" s="1">
        <f t="shared" si="16"/>
        <v>43817</v>
      </c>
      <c r="B122" s="26">
        <f t="shared" si="9"/>
        <v>0</v>
      </c>
      <c r="C122" s="26">
        <f t="shared" si="10"/>
        <v>82</v>
      </c>
      <c r="D122" s="26">
        <f t="shared" si="11"/>
        <v>41</v>
      </c>
      <c r="E122" s="23">
        <v>0</v>
      </c>
      <c r="F122" s="23"/>
      <c r="G122" s="8">
        <f t="shared" si="12"/>
        <v>0</v>
      </c>
      <c r="H122" s="25">
        <v>5</v>
      </c>
      <c r="I122" s="25">
        <v>1</v>
      </c>
      <c r="J122" s="9">
        <f t="shared" si="13"/>
        <v>5</v>
      </c>
      <c r="K122" s="11">
        <f t="shared" si="14"/>
        <v>-5</v>
      </c>
      <c r="L122" s="11">
        <f t="shared" si="17"/>
        <v>72</v>
      </c>
      <c r="M122" s="10">
        <f t="shared" si="15"/>
        <v>72</v>
      </c>
    </row>
    <row r="123" spans="1:13" x14ac:dyDescent="0.25">
      <c r="A123" s="1">
        <f t="shared" si="16"/>
        <v>43818</v>
      </c>
      <c r="B123" s="26">
        <f t="shared" si="9"/>
        <v>0</v>
      </c>
      <c r="C123" s="26">
        <f t="shared" si="10"/>
        <v>82</v>
      </c>
      <c r="D123" s="26">
        <f t="shared" si="11"/>
        <v>41</v>
      </c>
      <c r="E123" s="23">
        <v>0</v>
      </c>
      <c r="F123" s="23">
        <v>20</v>
      </c>
      <c r="G123" s="8">
        <f t="shared" si="12"/>
        <v>20</v>
      </c>
      <c r="H123" s="25">
        <v>5</v>
      </c>
      <c r="I123" s="25">
        <v>1</v>
      </c>
      <c r="J123" s="9">
        <f t="shared" si="13"/>
        <v>5</v>
      </c>
      <c r="K123" s="11">
        <f t="shared" si="14"/>
        <v>15</v>
      </c>
      <c r="L123" s="11">
        <f t="shared" si="17"/>
        <v>87</v>
      </c>
      <c r="M123" s="10">
        <f t="shared" si="15"/>
        <v>82</v>
      </c>
    </row>
    <row r="124" spans="1:13" x14ac:dyDescent="0.25">
      <c r="A124" s="1">
        <f t="shared" si="16"/>
        <v>43819</v>
      </c>
      <c r="B124" s="26">
        <f t="shared" si="9"/>
        <v>0</v>
      </c>
      <c r="C124" s="26">
        <f t="shared" si="10"/>
        <v>82</v>
      </c>
      <c r="D124" s="26">
        <f t="shared" si="11"/>
        <v>41</v>
      </c>
      <c r="E124" s="23">
        <v>0</v>
      </c>
      <c r="F124" s="23"/>
      <c r="G124" s="8">
        <f t="shared" si="12"/>
        <v>0</v>
      </c>
      <c r="H124" s="25">
        <v>5</v>
      </c>
      <c r="I124" s="25">
        <v>1</v>
      </c>
      <c r="J124" s="9">
        <f t="shared" si="13"/>
        <v>5</v>
      </c>
      <c r="K124" s="11">
        <f t="shared" si="14"/>
        <v>-5</v>
      </c>
      <c r="L124" s="11">
        <f t="shared" si="17"/>
        <v>77</v>
      </c>
      <c r="M124" s="10">
        <f t="shared" si="15"/>
        <v>77</v>
      </c>
    </row>
    <row r="125" spans="1:13" x14ac:dyDescent="0.25">
      <c r="A125" s="1">
        <f t="shared" si="16"/>
        <v>43820</v>
      </c>
      <c r="B125" s="26">
        <f t="shared" si="9"/>
        <v>0</v>
      </c>
      <c r="C125" s="26">
        <f t="shared" si="10"/>
        <v>82</v>
      </c>
      <c r="D125" s="26">
        <f t="shared" si="11"/>
        <v>41</v>
      </c>
      <c r="E125" s="23">
        <v>0</v>
      </c>
      <c r="F125" s="23"/>
      <c r="G125" s="8">
        <f t="shared" si="12"/>
        <v>0</v>
      </c>
      <c r="H125" s="25">
        <v>5</v>
      </c>
      <c r="I125" s="25">
        <v>1</v>
      </c>
      <c r="J125" s="9">
        <f t="shared" si="13"/>
        <v>5</v>
      </c>
      <c r="K125" s="11">
        <f t="shared" si="14"/>
        <v>-5</v>
      </c>
      <c r="L125" s="11">
        <f t="shared" si="17"/>
        <v>72</v>
      </c>
      <c r="M125" s="10">
        <f t="shared" si="15"/>
        <v>72</v>
      </c>
    </row>
    <row r="126" spans="1:13" x14ac:dyDescent="0.25">
      <c r="A126" s="1">
        <f t="shared" si="16"/>
        <v>43821</v>
      </c>
      <c r="B126" s="26">
        <f t="shared" si="9"/>
        <v>0</v>
      </c>
      <c r="C126" s="26">
        <f t="shared" si="10"/>
        <v>82</v>
      </c>
      <c r="D126" s="26">
        <f t="shared" si="11"/>
        <v>41</v>
      </c>
      <c r="E126" s="23">
        <v>0</v>
      </c>
      <c r="F126" s="23">
        <v>20</v>
      </c>
      <c r="G126" s="8">
        <f t="shared" si="12"/>
        <v>20</v>
      </c>
      <c r="H126" s="25">
        <v>5</v>
      </c>
      <c r="I126" s="25">
        <v>1</v>
      </c>
      <c r="J126" s="9">
        <f t="shared" si="13"/>
        <v>5</v>
      </c>
      <c r="K126" s="11">
        <f t="shared" si="14"/>
        <v>15</v>
      </c>
      <c r="L126" s="11">
        <f t="shared" si="17"/>
        <v>87</v>
      </c>
      <c r="M126" s="10">
        <f t="shared" si="15"/>
        <v>82</v>
      </c>
    </row>
    <row r="127" spans="1:13" x14ac:dyDescent="0.25">
      <c r="A127" s="1">
        <f t="shared" si="16"/>
        <v>43822</v>
      </c>
      <c r="B127" s="26">
        <f t="shared" si="9"/>
        <v>0</v>
      </c>
      <c r="C127" s="26">
        <f t="shared" si="10"/>
        <v>82</v>
      </c>
      <c r="D127" s="26">
        <f t="shared" si="11"/>
        <v>41</v>
      </c>
      <c r="E127" s="23">
        <v>0</v>
      </c>
      <c r="F127" s="23"/>
      <c r="G127" s="8">
        <f t="shared" si="12"/>
        <v>0</v>
      </c>
      <c r="H127" s="25">
        <v>5</v>
      </c>
      <c r="I127" s="25">
        <v>1</v>
      </c>
      <c r="J127" s="9">
        <f t="shared" si="13"/>
        <v>5</v>
      </c>
      <c r="K127" s="11">
        <f t="shared" si="14"/>
        <v>-5</v>
      </c>
      <c r="L127" s="11">
        <f t="shared" si="17"/>
        <v>77</v>
      </c>
      <c r="M127" s="10">
        <f t="shared" si="15"/>
        <v>77</v>
      </c>
    </row>
    <row r="128" spans="1:13" x14ac:dyDescent="0.25">
      <c r="A128" s="1">
        <f t="shared" si="16"/>
        <v>43823</v>
      </c>
      <c r="B128" s="26">
        <f t="shared" si="9"/>
        <v>0</v>
      </c>
      <c r="C128" s="26">
        <f t="shared" si="10"/>
        <v>82</v>
      </c>
      <c r="D128" s="26">
        <f t="shared" si="11"/>
        <v>41</v>
      </c>
      <c r="E128" s="23">
        <v>0</v>
      </c>
      <c r="F128" s="23"/>
      <c r="G128" s="8">
        <f t="shared" si="12"/>
        <v>0</v>
      </c>
      <c r="H128" s="25">
        <v>5</v>
      </c>
      <c r="I128" s="25">
        <v>1</v>
      </c>
      <c r="J128" s="9">
        <f t="shared" si="13"/>
        <v>5</v>
      </c>
      <c r="K128" s="11">
        <f t="shared" si="14"/>
        <v>-5</v>
      </c>
      <c r="L128" s="11">
        <f t="shared" si="17"/>
        <v>72</v>
      </c>
      <c r="M128" s="10">
        <f t="shared" si="15"/>
        <v>72</v>
      </c>
    </row>
    <row r="129" spans="1:13" x14ac:dyDescent="0.25">
      <c r="A129" s="1">
        <f t="shared" si="16"/>
        <v>43824</v>
      </c>
      <c r="B129" s="26">
        <f t="shared" si="9"/>
        <v>0</v>
      </c>
      <c r="C129" s="26">
        <f t="shared" si="10"/>
        <v>82</v>
      </c>
      <c r="D129" s="26">
        <f t="shared" si="11"/>
        <v>41</v>
      </c>
      <c r="E129" s="23">
        <v>0</v>
      </c>
      <c r="F129" s="23"/>
      <c r="G129" s="8">
        <f t="shared" si="12"/>
        <v>0</v>
      </c>
      <c r="H129" s="25">
        <v>5</v>
      </c>
      <c r="I129" s="25">
        <v>1</v>
      </c>
      <c r="J129" s="9">
        <f t="shared" si="13"/>
        <v>5</v>
      </c>
      <c r="K129" s="11">
        <f t="shared" si="14"/>
        <v>-5</v>
      </c>
      <c r="L129" s="11">
        <f t="shared" si="17"/>
        <v>67</v>
      </c>
      <c r="M129" s="10">
        <f t="shared" si="15"/>
        <v>67</v>
      </c>
    </row>
    <row r="130" spans="1:13" x14ac:dyDescent="0.25">
      <c r="A130" s="1">
        <f t="shared" si="16"/>
        <v>43825</v>
      </c>
      <c r="B130" s="26">
        <f t="shared" si="9"/>
        <v>0</v>
      </c>
      <c r="C130" s="26">
        <f t="shared" si="10"/>
        <v>82</v>
      </c>
      <c r="D130" s="26">
        <f t="shared" si="11"/>
        <v>41</v>
      </c>
      <c r="E130" s="23">
        <v>0</v>
      </c>
      <c r="F130" s="23"/>
      <c r="G130" s="8">
        <f t="shared" si="12"/>
        <v>0</v>
      </c>
      <c r="H130" s="25">
        <v>5</v>
      </c>
      <c r="I130" s="25">
        <v>1</v>
      </c>
      <c r="J130" s="9">
        <f t="shared" si="13"/>
        <v>5</v>
      </c>
      <c r="K130" s="11">
        <f t="shared" si="14"/>
        <v>-5</v>
      </c>
      <c r="L130" s="11">
        <f t="shared" si="17"/>
        <v>62</v>
      </c>
      <c r="M130" s="10">
        <f t="shared" si="15"/>
        <v>62</v>
      </c>
    </row>
    <row r="131" spans="1:13" x14ac:dyDescent="0.25">
      <c r="A131" s="1">
        <f t="shared" si="16"/>
        <v>43826</v>
      </c>
      <c r="B131" s="26">
        <f t="shared" si="9"/>
        <v>0</v>
      </c>
      <c r="C131" s="26">
        <f t="shared" si="10"/>
        <v>82</v>
      </c>
      <c r="D131" s="26">
        <f t="shared" si="11"/>
        <v>41</v>
      </c>
      <c r="E131" s="23">
        <v>0</v>
      </c>
      <c r="F131" s="23"/>
      <c r="G131" s="8">
        <f t="shared" si="12"/>
        <v>0</v>
      </c>
      <c r="H131" s="25">
        <v>5</v>
      </c>
      <c r="I131" s="25">
        <v>1</v>
      </c>
      <c r="J131" s="9">
        <f t="shared" si="13"/>
        <v>5</v>
      </c>
      <c r="K131" s="11">
        <f t="shared" si="14"/>
        <v>-5</v>
      </c>
      <c r="L131" s="11">
        <f t="shared" si="17"/>
        <v>57</v>
      </c>
      <c r="M131" s="10">
        <f t="shared" si="15"/>
        <v>57</v>
      </c>
    </row>
    <row r="132" spans="1:13" x14ac:dyDescent="0.25">
      <c r="A132" s="1">
        <f t="shared" si="16"/>
        <v>43827</v>
      </c>
      <c r="B132" s="26">
        <f t="shared" si="9"/>
        <v>0</v>
      </c>
      <c r="C132" s="26">
        <f t="shared" si="10"/>
        <v>82</v>
      </c>
      <c r="D132" s="26">
        <f t="shared" si="11"/>
        <v>41</v>
      </c>
      <c r="E132" s="23">
        <v>0</v>
      </c>
      <c r="F132" s="23"/>
      <c r="G132" s="8">
        <f t="shared" si="12"/>
        <v>0</v>
      </c>
      <c r="H132" s="25">
        <v>5</v>
      </c>
      <c r="I132" s="25">
        <v>1</v>
      </c>
      <c r="J132" s="9">
        <f t="shared" si="13"/>
        <v>5</v>
      </c>
      <c r="K132" s="11">
        <f t="shared" si="14"/>
        <v>-5</v>
      </c>
      <c r="L132" s="11">
        <f t="shared" si="17"/>
        <v>52</v>
      </c>
      <c r="M132" s="10">
        <f t="shared" si="15"/>
        <v>52</v>
      </c>
    </row>
    <row r="133" spans="1:13" x14ac:dyDescent="0.25">
      <c r="A133" s="1">
        <f t="shared" si="16"/>
        <v>43828</v>
      </c>
      <c r="B133" s="26">
        <f t="shared" si="9"/>
        <v>0</v>
      </c>
      <c r="C133" s="26">
        <f t="shared" si="10"/>
        <v>82</v>
      </c>
      <c r="D133" s="26">
        <f t="shared" si="11"/>
        <v>41</v>
      </c>
      <c r="E133" s="23">
        <v>0</v>
      </c>
      <c r="F133" s="23"/>
      <c r="G133" s="8">
        <f t="shared" si="12"/>
        <v>0</v>
      </c>
      <c r="H133" s="25">
        <v>5</v>
      </c>
      <c r="I133" s="25">
        <v>1</v>
      </c>
      <c r="J133" s="9">
        <f t="shared" si="13"/>
        <v>5</v>
      </c>
      <c r="K133" s="11">
        <f t="shared" si="14"/>
        <v>-5</v>
      </c>
      <c r="L133" s="11">
        <f t="shared" si="17"/>
        <v>47</v>
      </c>
      <c r="M133" s="10">
        <f t="shared" si="15"/>
        <v>47</v>
      </c>
    </row>
    <row r="134" spans="1:13" x14ac:dyDescent="0.25">
      <c r="A134" s="1">
        <f t="shared" si="16"/>
        <v>43829</v>
      </c>
      <c r="B134" s="26">
        <f t="shared" si="9"/>
        <v>0</v>
      </c>
      <c r="C134" s="26">
        <f t="shared" si="10"/>
        <v>82</v>
      </c>
      <c r="D134" s="26">
        <f t="shared" si="11"/>
        <v>41</v>
      </c>
      <c r="E134" s="23">
        <v>0</v>
      </c>
      <c r="F134" s="23"/>
      <c r="G134" s="8">
        <f t="shared" si="12"/>
        <v>0</v>
      </c>
      <c r="H134" s="25">
        <v>5</v>
      </c>
      <c r="I134" s="25">
        <v>1</v>
      </c>
      <c r="J134" s="9">
        <f t="shared" si="13"/>
        <v>5</v>
      </c>
      <c r="K134" s="11">
        <f t="shared" si="14"/>
        <v>-5</v>
      </c>
      <c r="L134" s="11">
        <f t="shared" si="17"/>
        <v>42</v>
      </c>
      <c r="M134" s="10">
        <f t="shared" si="15"/>
        <v>42</v>
      </c>
    </row>
    <row r="135" spans="1:13" x14ac:dyDescent="0.25">
      <c r="A135" s="1">
        <f t="shared" si="16"/>
        <v>43830</v>
      </c>
      <c r="B135" s="26">
        <f t="shared" si="9"/>
        <v>0</v>
      </c>
      <c r="C135" s="26">
        <f t="shared" si="10"/>
        <v>82</v>
      </c>
      <c r="D135" s="26">
        <f t="shared" si="11"/>
        <v>41</v>
      </c>
      <c r="E135" s="23">
        <v>0</v>
      </c>
      <c r="F135" s="23">
        <v>20</v>
      </c>
      <c r="G135" s="8">
        <f t="shared" si="12"/>
        <v>20</v>
      </c>
      <c r="H135" s="25">
        <v>5</v>
      </c>
      <c r="I135" s="25">
        <v>1</v>
      </c>
      <c r="J135" s="9">
        <f t="shared" si="13"/>
        <v>5</v>
      </c>
      <c r="K135" s="11">
        <f t="shared" si="14"/>
        <v>15</v>
      </c>
      <c r="L135" s="11">
        <f t="shared" si="17"/>
        <v>57</v>
      </c>
      <c r="M135" s="10">
        <f t="shared" si="15"/>
        <v>57</v>
      </c>
    </row>
    <row r="136" spans="1:13" x14ac:dyDescent="0.25">
      <c r="A136" s="1">
        <f t="shared" si="16"/>
        <v>43831</v>
      </c>
      <c r="B136" s="26">
        <f t="shared" si="9"/>
        <v>0</v>
      </c>
      <c r="C136" s="26">
        <f t="shared" si="10"/>
        <v>82</v>
      </c>
      <c r="D136" s="26">
        <f t="shared" si="11"/>
        <v>41</v>
      </c>
      <c r="E136" s="23">
        <v>0</v>
      </c>
      <c r="F136" s="23"/>
      <c r="G136" s="8">
        <f t="shared" si="12"/>
        <v>0</v>
      </c>
      <c r="H136" s="25">
        <v>5</v>
      </c>
      <c r="I136" s="25">
        <v>1</v>
      </c>
      <c r="J136" s="9">
        <f t="shared" si="13"/>
        <v>5</v>
      </c>
      <c r="K136" s="11">
        <f t="shared" si="14"/>
        <v>-5</v>
      </c>
      <c r="L136" s="11">
        <f t="shared" si="17"/>
        <v>52</v>
      </c>
      <c r="M136" s="10">
        <f t="shared" si="15"/>
        <v>52</v>
      </c>
    </row>
    <row r="137" spans="1:13" x14ac:dyDescent="0.25">
      <c r="A137" s="1">
        <f t="shared" si="16"/>
        <v>43832</v>
      </c>
      <c r="B137" s="26">
        <f t="shared" si="9"/>
        <v>0</v>
      </c>
      <c r="C137" s="26">
        <f t="shared" si="10"/>
        <v>82</v>
      </c>
      <c r="D137" s="26">
        <f t="shared" si="11"/>
        <v>41</v>
      </c>
      <c r="E137" s="23">
        <v>0</v>
      </c>
      <c r="F137" s="23"/>
      <c r="G137" s="8">
        <f t="shared" si="12"/>
        <v>0</v>
      </c>
      <c r="H137" s="25">
        <v>5</v>
      </c>
      <c r="I137" s="25">
        <v>1</v>
      </c>
      <c r="J137" s="9">
        <f t="shared" si="13"/>
        <v>5</v>
      </c>
      <c r="K137" s="11">
        <f t="shared" si="14"/>
        <v>-5</v>
      </c>
      <c r="L137" s="11">
        <f t="shared" si="17"/>
        <v>47</v>
      </c>
      <c r="M137" s="10">
        <f t="shared" si="15"/>
        <v>47</v>
      </c>
    </row>
    <row r="138" spans="1:13" x14ac:dyDescent="0.25">
      <c r="A138" s="1">
        <f t="shared" si="16"/>
        <v>43833</v>
      </c>
      <c r="B138" s="26">
        <f t="shared" si="9"/>
        <v>0</v>
      </c>
      <c r="C138" s="26">
        <f t="shared" si="10"/>
        <v>82</v>
      </c>
      <c r="D138" s="26">
        <f t="shared" si="11"/>
        <v>41</v>
      </c>
      <c r="E138" s="23">
        <v>0</v>
      </c>
      <c r="F138" s="23"/>
      <c r="G138" s="8">
        <f t="shared" si="12"/>
        <v>0</v>
      </c>
      <c r="H138" s="25">
        <v>5</v>
      </c>
      <c r="I138" s="25">
        <v>1</v>
      </c>
      <c r="J138" s="9">
        <f t="shared" si="13"/>
        <v>5</v>
      </c>
      <c r="K138" s="11">
        <f t="shared" si="14"/>
        <v>-5</v>
      </c>
      <c r="L138" s="11">
        <f t="shared" si="17"/>
        <v>42</v>
      </c>
      <c r="M138" s="10">
        <f t="shared" si="15"/>
        <v>42</v>
      </c>
    </row>
    <row r="139" spans="1:13" x14ac:dyDescent="0.25">
      <c r="A139" s="1">
        <f t="shared" si="16"/>
        <v>43834</v>
      </c>
      <c r="B139" s="26">
        <f t="shared" si="9"/>
        <v>0</v>
      </c>
      <c r="C139" s="26">
        <f t="shared" si="10"/>
        <v>82</v>
      </c>
      <c r="D139" s="26">
        <f t="shared" si="11"/>
        <v>41</v>
      </c>
      <c r="E139" s="23">
        <v>0</v>
      </c>
      <c r="F139" s="23">
        <v>20</v>
      </c>
      <c r="G139" s="8">
        <f t="shared" si="12"/>
        <v>20</v>
      </c>
      <c r="H139" s="25">
        <v>5</v>
      </c>
      <c r="I139" s="25">
        <v>1</v>
      </c>
      <c r="J139" s="9">
        <f t="shared" si="13"/>
        <v>5</v>
      </c>
      <c r="K139" s="11">
        <f t="shared" si="14"/>
        <v>15</v>
      </c>
      <c r="L139" s="11">
        <f t="shared" si="17"/>
        <v>57</v>
      </c>
      <c r="M139" s="10">
        <f t="shared" si="15"/>
        <v>57</v>
      </c>
    </row>
    <row r="140" spans="1:13" x14ac:dyDescent="0.25">
      <c r="A140" s="1">
        <f t="shared" si="16"/>
        <v>43835</v>
      </c>
      <c r="B140" s="26">
        <f t="shared" si="9"/>
        <v>0</v>
      </c>
      <c r="C140" s="26">
        <f t="shared" si="10"/>
        <v>82</v>
      </c>
      <c r="D140" s="26">
        <f t="shared" si="11"/>
        <v>41</v>
      </c>
      <c r="E140" s="23">
        <v>0</v>
      </c>
      <c r="F140" s="23"/>
      <c r="G140" s="8">
        <f t="shared" si="12"/>
        <v>0</v>
      </c>
      <c r="H140" s="25">
        <v>5</v>
      </c>
      <c r="I140" s="25">
        <v>1</v>
      </c>
      <c r="J140" s="9">
        <f t="shared" si="13"/>
        <v>5</v>
      </c>
      <c r="K140" s="11">
        <f t="shared" si="14"/>
        <v>-5</v>
      </c>
      <c r="L140" s="11">
        <f t="shared" si="17"/>
        <v>52</v>
      </c>
      <c r="M140" s="10">
        <f t="shared" si="15"/>
        <v>52</v>
      </c>
    </row>
    <row r="141" spans="1:13" x14ac:dyDescent="0.25">
      <c r="A141" s="1">
        <f t="shared" si="16"/>
        <v>43836</v>
      </c>
      <c r="B141" s="26">
        <f t="shared" si="9"/>
        <v>0</v>
      </c>
      <c r="C141" s="26">
        <f t="shared" si="10"/>
        <v>82</v>
      </c>
      <c r="D141" s="26">
        <f t="shared" si="11"/>
        <v>41</v>
      </c>
      <c r="E141" s="23">
        <v>0</v>
      </c>
      <c r="F141" s="23"/>
      <c r="G141" s="8">
        <f t="shared" si="12"/>
        <v>0</v>
      </c>
      <c r="H141" s="25">
        <v>5</v>
      </c>
      <c r="I141" s="25">
        <v>1</v>
      </c>
      <c r="J141" s="9">
        <f t="shared" si="13"/>
        <v>5</v>
      </c>
      <c r="K141" s="11">
        <f t="shared" si="14"/>
        <v>-5</v>
      </c>
      <c r="L141" s="11">
        <f t="shared" si="17"/>
        <v>47</v>
      </c>
      <c r="M141" s="10">
        <f t="shared" si="15"/>
        <v>47</v>
      </c>
    </row>
    <row r="142" spans="1:13" x14ac:dyDescent="0.25">
      <c r="A142" s="1">
        <f t="shared" si="16"/>
        <v>43837</v>
      </c>
      <c r="B142" s="26">
        <f t="shared" si="9"/>
        <v>0</v>
      </c>
      <c r="C142" s="26">
        <f t="shared" si="10"/>
        <v>82</v>
      </c>
      <c r="D142" s="26">
        <f t="shared" si="11"/>
        <v>41</v>
      </c>
      <c r="E142" s="23">
        <v>0</v>
      </c>
      <c r="F142" s="23">
        <v>20</v>
      </c>
      <c r="G142" s="8">
        <f t="shared" si="12"/>
        <v>20</v>
      </c>
      <c r="H142" s="25">
        <v>5</v>
      </c>
      <c r="I142" s="25">
        <v>1</v>
      </c>
      <c r="J142" s="9">
        <f t="shared" si="13"/>
        <v>5</v>
      </c>
      <c r="K142" s="11">
        <f t="shared" si="14"/>
        <v>15</v>
      </c>
      <c r="L142" s="11">
        <f t="shared" si="17"/>
        <v>62</v>
      </c>
      <c r="M142" s="10">
        <f t="shared" si="15"/>
        <v>62</v>
      </c>
    </row>
    <row r="143" spans="1:13" x14ac:dyDescent="0.25">
      <c r="A143" s="1">
        <f t="shared" si="16"/>
        <v>43838</v>
      </c>
      <c r="B143" s="26">
        <f t="shared" ref="B143:B206" si="18">IF(E143&gt;2,E143,0)</f>
        <v>0</v>
      </c>
      <c r="C143" s="26">
        <f t="shared" ref="C143:C206" si="19">$J$3</f>
        <v>82</v>
      </c>
      <c r="D143" s="26">
        <f t="shared" ref="D143:D206" si="20">C143*$J$4</f>
        <v>41</v>
      </c>
      <c r="E143" s="23">
        <v>0</v>
      </c>
      <c r="F143" s="23"/>
      <c r="G143" s="8">
        <f t="shared" ref="G143:G206" si="21">B143+F143</f>
        <v>0</v>
      </c>
      <c r="H143" s="25">
        <v>5</v>
      </c>
      <c r="I143" s="25">
        <v>1</v>
      </c>
      <c r="J143" s="9">
        <f t="shared" ref="J143:J206" si="22">H143*I143</f>
        <v>5</v>
      </c>
      <c r="K143" s="11">
        <f t="shared" ref="K143:K206" si="23">G143-J143</f>
        <v>-5</v>
      </c>
      <c r="L143" s="11">
        <f t="shared" si="17"/>
        <v>57</v>
      </c>
      <c r="M143" s="10">
        <f t="shared" ref="M143:M206" si="24">IF(L143&gt;$J$3,$J$3,L143)</f>
        <v>57</v>
      </c>
    </row>
    <row r="144" spans="1:13" x14ac:dyDescent="0.25">
      <c r="A144" s="1">
        <f t="shared" ref="A144:A207" si="25">A143+1</f>
        <v>43839</v>
      </c>
      <c r="B144" s="26">
        <f t="shared" si="18"/>
        <v>0</v>
      </c>
      <c r="C144" s="26">
        <f t="shared" si="19"/>
        <v>82</v>
      </c>
      <c r="D144" s="26">
        <f t="shared" si="20"/>
        <v>41</v>
      </c>
      <c r="E144" s="23">
        <v>0</v>
      </c>
      <c r="F144" s="23"/>
      <c r="G144" s="8">
        <f t="shared" si="21"/>
        <v>0</v>
      </c>
      <c r="H144" s="25">
        <v>5</v>
      </c>
      <c r="I144" s="25">
        <v>1</v>
      </c>
      <c r="J144" s="9">
        <f t="shared" si="22"/>
        <v>5</v>
      </c>
      <c r="K144" s="11">
        <f t="shared" si="23"/>
        <v>-5</v>
      </c>
      <c r="L144" s="11">
        <f t="shared" ref="L144:L207" si="26">M143+K144</f>
        <v>52</v>
      </c>
      <c r="M144" s="10">
        <f t="shared" si="24"/>
        <v>52</v>
      </c>
    </row>
    <row r="145" spans="1:13" x14ac:dyDescent="0.25">
      <c r="A145" s="1">
        <f t="shared" si="25"/>
        <v>43840</v>
      </c>
      <c r="B145" s="26">
        <f t="shared" si="18"/>
        <v>0</v>
      </c>
      <c r="C145" s="26">
        <f t="shared" si="19"/>
        <v>82</v>
      </c>
      <c r="D145" s="26">
        <f t="shared" si="20"/>
        <v>41</v>
      </c>
      <c r="E145" s="23">
        <v>0</v>
      </c>
      <c r="F145" s="23">
        <v>20</v>
      </c>
      <c r="G145" s="8">
        <f t="shared" si="21"/>
        <v>20</v>
      </c>
      <c r="H145" s="25">
        <v>5</v>
      </c>
      <c r="I145" s="25">
        <v>1</v>
      </c>
      <c r="J145" s="9">
        <f t="shared" si="22"/>
        <v>5</v>
      </c>
      <c r="K145" s="11">
        <f t="shared" si="23"/>
        <v>15</v>
      </c>
      <c r="L145" s="11">
        <f t="shared" si="26"/>
        <v>67</v>
      </c>
      <c r="M145" s="10">
        <f t="shared" si="24"/>
        <v>67</v>
      </c>
    </row>
    <row r="146" spans="1:13" x14ac:dyDescent="0.25">
      <c r="A146" s="1">
        <f t="shared" si="25"/>
        <v>43841</v>
      </c>
      <c r="B146" s="26">
        <f t="shared" si="18"/>
        <v>0</v>
      </c>
      <c r="C146" s="26">
        <f t="shared" si="19"/>
        <v>82</v>
      </c>
      <c r="D146" s="26">
        <f t="shared" si="20"/>
        <v>41</v>
      </c>
      <c r="E146" s="23">
        <v>0</v>
      </c>
      <c r="F146" s="23"/>
      <c r="G146" s="8">
        <f t="shared" si="21"/>
        <v>0</v>
      </c>
      <c r="H146" s="25">
        <v>5</v>
      </c>
      <c r="I146" s="25">
        <v>1</v>
      </c>
      <c r="J146" s="9">
        <f t="shared" si="22"/>
        <v>5</v>
      </c>
      <c r="K146" s="11">
        <f t="shared" si="23"/>
        <v>-5</v>
      </c>
      <c r="L146" s="11">
        <f t="shared" si="26"/>
        <v>62</v>
      </c>
      <c r="M146" s="10">
        <f t="shared" si="24"/>
        <v>62</v>
      </c>
    </row>
    <row r="147" spans="1:13" x14ac:dyDescent="0.25">
      <c r="A147" s="1">
        <f t="shared" si="25"/>
        <v>43842</v>
      </c>
      <c r="B147" s="26">
        <f t="shared" si="18"/>
        <v>0</v>
      </c>
      <c r="C147" s="26">
        <f t="shared" si="19"/>
        <v>82</v>
      </c>
      <c r="D147" s="26">
        <f t="shared" si="20"/>
        <v>41</v>
      </c>
      <c r="E147" s="23">
        <v>0</v>
      </c>
      <c r="F147" s="23"/>
      <c r="G147" s="8">
        <f t="shared" si="21"/>
        <v>0</v>
      </c>
      <c r="H147" s="25">
        <v>5</v>
      </c>
      <c r="I147" s="25">
        <v>1</v>
      </c>
      <c r="J147" s="9">
        <f t="shared" si="22"/>
        <v>5</v>
      </c>
      <c r="K147" s="11">
        <f t="shared" si="23"/>
        <v>-5</v>
      </c>
      <c r="L147" s="11">
        <f t="shared" si="26"/>
        <v>57</v>
      </c>
      <c r="M147" s="10">
        <f t="shared" si="24"/>
        <v>57</v>
      </c>
    </row>
    <row r="148" spans="1:13" x14ac:dyDescent="0.25">
      <c r="A148" s="1">
        <f t="shared" si="25"/>
        <v>43843</v>
      </c>
      <c r="B148" s="26">
        <f t="shared" si="18"/>
        <v>0</v>
      </c>
      <c r="C148" s="26">
        <f t="shared" si="19"/>
        <v>82</v>
      </c>
      <c r="D148" s="26">
        <f t="shared" si="20"/>
        <v>41</v>
      </c>
      <c r="E148" s="23">
        <v>0</v>
      </c>
      <c r="F148" s="23"/>
      <c r="G148" s="8">
        <f t="shared" si="21"/>
        <v>0</v>
      </c>
      <c r="H148" s="25">
        <v>5</v>
      </c>
      <c r="I148" s="25">
        <v>1</v>
      </c>
      <c r="J148" s="9">
        <f t="shared" si="22"/>
        <v>5</v>
      </c>
      <c r="K148" s="11">
        <f t="shared" si="23"/>
        <v>-5</v>
      </c>
      <c r="L148" s="11">
        <f t="shared" si="26"/>
        <v>52</v>
      </c>
      <c r="M148" s="10">
        <f t="shared" si="24"/>
        <v>52</v>
      </c>
    </row>
    <row r="149" spans="1:13" x14ac:dyDescent="0.25">
      <c r="A149" s="1">
        <f t="shared" si="25"/>
        <v>43844</v>
      </c>
      <c r="B149" s="26">
        <f t="shared" si="18"/>
        <v>0</v>
      </c>
      <c r="C149" s="26">
        <f t="shared" si="19"/>
        <v>82</v>
      </c>
      <c r="D149" s="26">
        <f t="shared" si="20"/>
        <v>41</v>
      </c>
      <c r="E149" s="23">
        <v>0</v>
      </c>
      <c r="F149" s="23">
        <v>20</v>
      </c>
      <c r="G149" s="8">
        <f t="shared" si="21"/>
        <v>20</v>
      </c>
      <c r="H149" s="25">
        <v>5</v>
      </c>
      <c r="I149" s="25">
        <v>1</v>
      </c>
      <c r="J149" s="9">
        <f t="shared" si="22"/>
        <v>5</v>
      </c>
      <c r="K149" s="11">
        <f t="shared" si="23"/>
        <v>15</v>
      </c>
      <c r="L149" s="11">
        <f t="shared" si="26"/>
        <v>67</v>
      </c>
      <c r="M149" s="10">
        <f t="shared" si="24"/>
        <v>67</v>
      </c>
    </row>
    <row r="150" spans="1:13" x14ac:dyDescent="0.25">
      <c r="A150" s="1">
        <f t="shared" si="25"/>
        <v>43845</v>
      </c>
      <c r="B150" s="26">
        <f t="shared" si="18"/>
        <v>0</v>
      </c>
      <c r="C150" s="26">
        <f t="shared" si="19"/>
        <v>82</v>
      </c>
      <c r="D150" s="26">
        <f t="shared" si="20"/>
        <v>41</v>
      </c>
      <c r="E150" s="23">
        <v>0</v>
      </c>
      <c r="F150" s="23"/>
      <c r="G150" s="8">
        <f t="shared" si="21"/>
        <v>0</v>
      </c>
      <c r="H150" s="25">
        <v>5</v>
      </c>
      <c r="I150" s="25">
        <v>1</v>
      </c>
      <c r="J150" s="9">
        <f t="shared" si="22"/>
        <v>5</v>
      </c>
      <c r="K150" s="11">
        <f t="shared" si="23"/>
        <v>-5</v>
      </c>
      <c r="L150" s="11">
        <f t="shared" si="26"/>
        <v>62</v>
      </c>
      <c r="M150" s="10">
        <f t="shared" si="24"/>
        <v>62</v>
      </c>
    </row>
    <row r="151" spans="1:13" x14ac:dyDescent="0.25">
      <c r="A151" s="1">
        <f t="shared" si="25"/>
        <v>43846</v>
      </c>
      <c r="B151" s="26">
        <f t="shared" si="18"/>
        <v>50</v>
      </c>
      <c r="C151" s="26">
        <f t="shared" si="19"/>
        <v>82</v>
      </c>
      <c r="D151" s="26">
        <f t="shared" si="20"/>
        <v>41</v>
      </c>
      <c r="E151" s="23">
        <v>50</v>
      </c>
      <c r="F151" s="23"/>
      <c r="G151" s="8">
        <f t="shared" si="21"/>
        <v>50</v>
      </c>
      <c r="H151" s="25">
        <v>5</v>
      </c>
      <c r="I151" s="25">
        <v>1</v>
      </c>
      <c r="J151" s="9">
        <f t="shared" si="22"/>
        <v>5</v>
      </c>
      <c r="K151" s="11">
        <f t="shared" si="23"/>
        <v>45</v>
      </c>
      <c r="L151" s="11">
        <f t="shared" si="26"/>
        <v>107</v>
      </c>
      <c r="M151" s="10">
        <f t="shared" si="24"/>
        <v>82</v>
      </c>
    </row>
    <row r="152" spans="1:13" x14ac:dyDescent="0.25">
      <c r="A152" s="1">
        <f t="shared" si="25"/>
        <v>43847</v>
      </c>
      <c r="B152" s="26">
        <f t="shared" si="18"/>
        <v>0</v>
      </c>
      <c r="C152" s="26">
        <f t="shared" si="19"/>
        <v>82</v>
      </c>
      <c r="D152" s="26">
        <f t="shared" si="20"/>
        <v>41</v>
      </c>
      <c r="E152" s="23">
        <v>0</v>
      </c>
      <c r="F152" s="23"/>
      <c r="G152" s="8">
        <f t="shared" si="21"/>
        <v>0</v>
      </c>
      <c r="H152" s="25">
        <v>5</v>
      </c>
      <c r="I152" s="25">
        <v>1</v>
      </c>
      <c r="J152" s="9">
        <f t="shared" si="22"/>
        <v>5</v>
      </c>
      <c r="K152" s="11">
        <f t="shared" si="23"/>
        <v>-5</v>
      </c>
      <c r="L152" s="11">
        <f t="shared" si="26"/>
        <v>77</v>
      </c>
      <c r="M152" s="10">
        <f t="shared" si="24"/>
        <v>77</v>
      </c>
    </row>
    <row r="153" spans="1:13" x14ac:dyDescent="0.25">
      <c r="A153" s="1">
        <f t="shared" si="25"/>
        <v>43848</v>
      </c>
      <c r="B153" s="26">
        <f t="shared" si="18"/>
        <v>0</v>
      </c>
      <c r="C153" s="26">
        <f t="shared" si="19"/>
        <v>82</v>
      </c>
      <c r="D153" s="26">
        <f t="shared" si="20"/>
        <v>41</v>
      </c>
      <c r="E153" s="23">
        <v>0</v>
      </c>
      <c r="F153" s="23"/>
      <c r="G153" s="8">
        <f t="shared" si="21"/>
        <v>0</v>
      </c>
      <c r="H153" s="25">
        <v>5</v>
      </c>
      <c r="I153" s="25">
        <v>1</v>
      </c>
      <c r="J153" s="9">
        <f t="shared" si="22"/>
        <v>5</v>
      </c>
      <c r="K153" s="11">
        <f t="shared" si="23"/>
        <v>-5</v>
      </c>
      <c r="L153" s="11">
        <f t="shared" si="26"/>
        <v>72</v>
      </c>
      <c r="M153" s="10">
        <f t="shared" si="24"/>
        <v>72</v>
      </c>
    </row>
    <row r="154" spans="1:13" x14ac:dyDescent="0.25">
      <c r="A154" s="1">
        <f t="shared" si="25"/>
        <v>43849</v>
      </c>
      <c r="B154" s="26">
        <f t="shared" si="18"/>
        <v>0</v>
      </c>
      <c r="C154" s="26">
        <f t="shared" si="19"/>
        <v>82</v>
      </c>
      <c r="D154" s="26">
        <f t="shared" si="20"/>
        <v>41</v>
      </c>
      <c r="E154" s="23">
        <v>0</v>
      </c>
      <c r="F154" s="23">
        <v>20</v>
      </c>
      <c r="G154" s="8">
        <f t="shared" si="21"/>
        <v>20</v>
      </c>
      <c r="H154" s="25">
        <v>5</v>
      </c>
      <c r="I154" s="25">
        <v>1</v>
      </c>
      <c r="J154" s="9">
        <f t="shared" si="22"/>
        <v>5</v>
      </c>
      <c r="K154" s="11">
        <f t="shared" si="23"/>
        <v>15</v>
      </c>
      <c r="L154" s="11">
        <f t="shared" si="26"/>
        <v>87</v>
      </c>
      <c r="M154" s="10">
        <f t="shared" si="24"/>
        <v>82</v>
      </c>
    </row>
    <row r="155" spans="1:13" x14ac:dyDescent="0.25">
      <c r="A155" s="1">
        <f t="shared" si="25"/>
        <v>43850</v>
      </c>
      <c r="B155" s="26">
        <f t="shared" si="18"/>
        <v>0</v>
      </c>
      <c r="C155" s="26">
        <f t="shared" si="19"/>
        <v>82</v>
      </c>
      <c r="D155" s="26">
        <f t="shared" si="20"/>
        <v>41</v>
      </c>
      <c r="E155" s="23">
        <v>0</v>
      </c>
      <c r="F155" s="23"/>
      <c r="G155" s="8">
        <f t="shared" si="21"/>
        <v>0</v>
      </c>
      <c r="H155" s="25">
        <v>5</v>
      </c>
      <c r="I155" s="25">
        <v>1</v>
      </c>
      <c r="J155" s="9">
        <f t="shared" si="22"/>
        <v>5</v>
      </c>
      <c r="K155" s="11">
        <f t="shared" si="23"/>
        <v>-5</v>
      </c>
      <c r="L155" s="11">
        <f t="shared" si="26"/>
        <v>77</v>
      </c>
      <c r="M155" s="10">
        <f t="shared" si="24"/>
        <v>77</v>
      </c>
    </row>
    <row r="156" spans="1:13" x14ac:dyDescent="0.25">
      <c r="A156" s="1">
        <f t="shared" si="25"/>
        <v>43851</v>
      </c>
      <c r="B156" s="26">
        <f t="shared" si="18"/>
        <v>0</v>
      </c>
      <c r="C156" s="26">
        <f t="shared" si="19"/>
        <v>82</v>
      </c>
      <c r="D156" s="26">
        <f t="shared" si="20"/>
        <v>41</v>
      </c>
      <c r="E156" s="23">
        <v>0</v>
      </c>
      <c r="F156" s="23"/>
      <c r="G156" s="8">
        <f t="shared" si="21"/>
        <v>0</v>
      </c>
      <c r="H156" s="25">
        <v>5</v>
      </c>
      <c r="I156" s="25">
        <v>1</v>
      </c>
      <c r="J156" s="9">
        <f t="shared" si="22"/>
        <v>5</v>
      </c>
      <c r="K156" s="11">
        <f t="shared" si="23"/>
        <v>-5</v>
      </c>
      <c r="L156" s="11">
        <f t="shared" si="26"/>
        <v>72</v>
      </c>
      <c r="M156" s="10">
        <f t="shared" si="24"/>
        <v>72</v>
      </c>
    </row>
    <row r="157" spans="1:13" x14ac:dyDescent="0.25">
      <c r="A157" s="1">
        <f t="shared" si="25"/>
        <v>43852</v>
      </c>
      <c r="B157" s="26">
        <f t="shared" si="18"/>
        <v>0</v>
      </c>
      <c r="C157" s="26">
        <f t="shared" si="19"/>
        <v>82</v>
      </c>
      <c r="D157" s="26">
        <f t="shared" si="20"/>
        <v>41</v>
      </c>
      <c r="E157" s="23">
        <v>0</v>
      </c>
      <c r="F157" s="23"/>
      <c r="G157" s="8">
        <f t="shared" si="21"/>
        <v>0</v>
      </c>
      <c r="H157" s="25">
        <v>5</v>
      </c>
      <c r="I157" s="25">
        <v>1</v>
      </c>
      <c r="J157" s="9">
        <f t="shared" si="22"/>
        <v>5</v>
      </c>
      <c r="K157" s="11">
        <f t="shared" si="23"/>
        <v>-5</v>
      </c>
      <c r="L157" s="11">
        <f t="shared" si="26"/>
        <v>67</v>
      </c>
      <c r="M157" s="10">
        <f t="shared" si="24"/>
        <v>67</v>
      </c>
    </row>
    <row r="158" spans="1:13" x14ac:dyDescent="0.25">
      <c r="A158" s="1">
        <f t="shared" si="25"/>
        <v>43853</v>
      </c>
      <c r="B158" s="26">
        <f t="shared" si="18"/>
        <v>0</v>
      </c>
      <c r="C158" s="26">
        <f t="shared" si="19"/>
        <v>82</v>
      </c>
      <c r="D158" s="26">
        <f t="shared" si="20"/>
        <v>41</v>
      </c>
      <c r="E158" s="23">
        <v>0</v>
      </c>
      <c r="F158" s="23"/>
      <c r="G158" s="8">
        <f t="shared" si="21"/>
        <v>0</v>
      </c>
      <c r="H158" s="25">
        <v>5</v>
      </c>
      <c r="I158" s="25">
        <v>1</v>
      </c>
      <c r="J158" s="9">
        <f t="shared" si="22"/>
        <v>5</v>
      </c>
      <c r="K158" s="11">
        <f t="shared" si="23"/>
        <v>-5</v>
      </c>
      <c r="L158" s="11">
        <f t="shared" si="26"/>
        <v>62</v>
      </c>
      <c r="M158" s="10">
        <f t="shared" si="24"/>
        <v>62</v>
      </c>
    </row>
    <row r="159" spans="1:13" x14ac:dyDescent="0.25">
      <c r="A159" s="1">
        <f t="shared" si="25"/>
        <v>43854</v>
      </c>
      <c r="B159" s="26">
        <f t="shared" si="18"/>
        <v>0</v>
      </c>
      <c r="C159" s="26">
        <f t="shared" si="19"/>
        <v>82</v>
      </c>
      <c r="D159" s="26">
        <f t="shared" si="20"/>
        <v>41</v>
      </c>
      <c r="E159" s="23">
        <v>0</v>
      </c>
      <c r="F159" s="23">
        <v>20</v>
      </c>
      <c r="G159" s="8">
        <f t="shared" si="21"/>
        <v>20</v>
      </c>
      <c r="H159" s="25">
        <v>5</v>
      </c>
      <c r="I159" s="25">
        <v>1</v>
      </c>
      <c r="J159" s="9">
        <f t="shared" si="22"/>
        <v>5</v>
      </c>
      <c r="K159" s="11">
        <f t="shared" si="23"/>
        <v>15</v>
      </c>
      <c r="L159" s="11">
        <f t="shared" si="26"/>
        <v>77</v>
      </c>
      <c r="M159" s="10">
        <f t="shared" si="24"/>
        <v>77</v>
      </c>
    </row>
    <row r="160" spans="1:13" x14ac:dyDescent="0.25">
      <c r="A160" s="1">
        <f t="shared" si="25"/>
        <v>43855</v>
      </c>
      <c r="B160" s="26">
        <f t="shared" si="18"/>
        <v>0</v>
      </c>
      <c r="C160" s="26">
        <f t="shared" si="19"/>
        <v>82</v>
      </c>
      <c r="D160" s="26">
        <f t="shared" si="20"/>
        <v>41</v>
      </c>
      <c r="E160" s="23">
        <v>0</v>
      </c>
      <c r="F160" s="23"/>
      <c r="G160" s="8">
        <f t="shared" si="21"/>
        <v>0</v>
      </c>
      <c r="H160" s="25">
        <v>5</v>
      </c>
      <c r="I160" s="25">
        <v>1</v>
      </c>
      <c r="J160" s="9">
        <f t="shared" si="22"/>
        <v>5</v>
      </c>
      <c r="K160" s="11">
        <f t="shared" si="23"/>
        <v>-5</v>
      </c>
      <c r="L160" s="11">
        <f t="shared" si="26"/>
        <v>72</v>
      </c>
      <c r="M160" s="10">
        <f t="shared" si="24"/>
        <v>72</v>
      </c>
    </row>
    <row r="161" spans="1:13" x14ac:dyDescent="0.25">
      <c r="A161" s="1">
        <f t="shared" si="25"/>
        <v>43856</v>
      </c>
      <c r="B161" s="26">
        <f t="shared" si="18"/>
        <v>0</v>
      </c>
      <c r="C161" s="26">
        <f t="shared" si="19"/>
        <v>82</v>
      </c>
      <c r="D161" s="26">
        <f t="shared" si="20"/>
        <v>41</v>
      </c>
      <c r="E161" s="23">
        <v>0</v>
      </c>
      <c r="F161" s="23"/>
      <c r="G161" s="8">
        <f t="shared" si="21"/>
        <v>0</v>
      </c>
      <c r="H161" s="25">
        <v>5</v>
      </c>
      <c r="I161" s="25">
        <v>1</v>
      </c>
      <c r="J161" s="9">
        <f t="shared" si="22"/>
        <v>5</v>
      </c>
      <c r="K161" s="11">
        <f t="shared" si="23"/>
        <v>-5</v>
      </c>
      <c r="L161" s="11">
        <f t="shared" si="26"/>
        <v>67</v>
      </c>
      <c r="M161" s="10">
        <f t="shared" si="24"/>
        <v>67</v>
      </c>
    </row>
    <row r="162" spans="1:13" x14ac:dyDescent="0.25">
      <c r="A162" s="1">
        <f t="shared" si="25"/>
        <v>43857</v>
      </c>
      <c r="B162" s="26">
        <f t="shared" si="18"/>
        <v>0</v>
      </c>
      <c r="C162" s="26">
        <f t="shared" si="19"/>
        <v>82</v>
      </c>
      <c r="D162" s="26">
        <f t="shared" si="20"/>
        <v>41</v>
      </c>
      <c r="E162" s="23">
        <v>0</v>
      </c>
      <c r="F162" s="23">
        <v>20</v>
      </c>
      <c r="G162" s="8">
        <f t="shared" si="21"/>
        <v>20</v>
      </c>
      <c r="H162" s="25">
        <v>5</v>
      </c>
      <c r="I162" s="25">
        <v>1</v>
      </c>
      <c r="J162" s="9">
        <f t="shared" si="22"/>
        <v>5</v>
      </c>
      <c r="K162" s="11">
        <f t="shared" si="23"/>
        <v>15</v>
      </c>
      <c r="L162" s="11">
        <f t="shared" si="26"/>
        <v>82</v>
      </c>
      <c r="M162" s="10">
        <f t="shared" si="24"/>
        <v>82</v>
      </c>
    </row>
    <row r="163" spans="1:13" x14ac:dyDescent="0.25">
      <c r="A163" s="1">
        <f t="shared" si="25"/>
        <v>43858</v>
      </c>
      <c r="B163" s="26">
        <f t="shared" si="18"/>
        <v>0</v>
      </c>
      <c r="C163" s="26">
        <f t="shared" si="19"/>
        <v>82</v>
      </c>
      <c r="D163" s="26">
        <f t="shared" si="20"/>
        <v>41</v>
      </c>
      <c r="E163" s="23">
        <v>0</v>
      </c>
      <c r="F163" s="23"/>
      <c r="G163" s="8">
        <f t="shared" si="21"/>
        <v>0</v>
      </c>
      <c r="H163" s="25">
        <v>5</v>
      </c>
      <c r="I163" s="25">
        <v>1</v>
      </c>
      <c r="J163" s="9">
        <f t="shared" si="22"/>
        <v>5</v>
      </c>
      <c r="K163" s="11">
        <f t="shared" si="23"/>
        <v>-5</v>
      </c>
      <c r="L163" s="11">
        <f t="shared" si="26"/>
        <v>77</v>
      </c>
      <c r="M163" s="10">
        <f t="shared" si="24"/>
        <v>77</v>
      </c>
    </row>
    <row r="164" spans="1:13" x14ac:dyDescent="0.25">
      <c r="A164" s="1">
        <f t="shared" si="25"/>
        <v>43859</v>
      </c>
      <c r="B164" s="26">
        <f t="shared" si="18"/>
        <v>0</v>
      </c>
      <c r="C164" s="26">
        <f t="shared" si="19"/>
        <v>82</v>
      </c>
      <c r="D164" s="26">
        <f t="shared" si="20"/>
        <v>41</v>
      </c>
      <c r="E164" s="23">
        <v>0</v>
      </c>
      <c r="F164" s="23"/>
      <c r="G164" s="8">
        <f t="shared" si="21"/>
        <v>0</v>
      </c>
      <c r="H164" s="25">
        <v>5</v>
      </c>
      <c r="I164" s="25">
        <v>1</v>
      </c>
      <c r="J164" s="9">
        <f t="shared" si="22"/>
        <v>5</v>
      </c>
      <c r="K164" s="11">
        <f t="shared" si="23"/>
        <v>-5</v>
      </c>
      <c r="L164" s="11">
        <f t="shared" si="26"/>
        <v>72</v>
      </c>
      <c r="M164" s="10">
        <f t="shared" si="24"/>
        <v>72</v>
      </c>
    </row>
    <row r="165" spans="1:13" x14ac:dyDescent="0.25">
      <c r="A165" s="1">
        <f t="shared" si="25"/>
        <v>43860</v>
      </c>
      <c r="B165" s="26">
        <f t="shared" si="18"/>
        <v>0</v>
      </c>
      <c r="C165" s="26">
        <f t="shared" si="19"/>
        <v>82</v>
      </c>
      <c r="D165" s="26">
        <f t="shared" si="20"/>
        <v>41</v>
      </c>
      <c r="E165" s="23">
        <v>0</v>
      </c>
      <c r="F165" s="23"/>
      <c r="G165" s="8">
        <f t="shared" si="21"/>
        <v>0</v>
      </c>
      <c r="H165" s="25">
        <v>5</v>
      </c>
      <c r="I165" s="25">
        <v>1</v>
      </c>
      <c r="J165" s="9">
        <f t="shared" si="22"/>
        <v>5</v>
      </c>
      <c r="K165" s="11">
        <f t="shared" si="23"/>
        <v>-5</v>
      </c>
      <c r="L165" s="11">
        <f t="shared" si="26"/>
        <v>67</v>
      </c>
      <c r="M165" s="10">
        <f t="shared" si="24"/>
        <v>67</v>
      </c>
    </row>
    <row r="166" spans="1:13" x14ac:dyDescent="0.25">
      <c r="A166" s="1">
        <f t="shared" si="25"/>
        <v>43861</v>
      </c>
      <c r="B166" s="26">
        <f t="shared" si="18"/>
        <v>0</v>
      </c>
      <c r="C166" s="26">
        <f t="shared" si="19"/>
        <v>82</v>
      </c>
      <c r="D166" s="26">
        <f t="shared" si="20"/>
        <v>41</v>
      </c>
      <c r="E166" s="23">
        <v>0</v>
      </c>
      <c r="F166" s="23"/>
      <c r="G166" s="8">
        <f t="shared" si="21"/>
        <v>0</v>
      </c>
      <c r="H166" s="25">
        <v>5</v>
      </c>
      <c r="I166" s="25">
        <v>1</v>
      </c>
      <c r="J166" s="9">
        <f t="shared" si="22"/>
        <v>5</v>
      </c>
      <c r="K166" s="11">
        <f t="shared" si="23"/>
        <v>-5</v>
      </c>
      <c r="L166" s="11">
        <f t="shared" si="26"/>
        <v>62</v>
      </c>
      <c r="M166" s="10">
        <f t="shared" si="24"/>
        <v>62</v>
      </c>
    </row>
    <row r="167" spans="1:13" x14ac:dyDescent="0.25">
      <c r="A167" s="1">
        <f t="shared" si="25"/>
        <v>43862</v>
      </c>
      <c r="B167" s="26">
        <f t="shared" si="18"/>
        <v>0</v>
      </c>
      <c r="C167" s="26">
        <f t="shared" si="19"/>
        <v>82</v>
      </c>
      <c r="D167" s="26">
        <f t="shared" si="20"/>
        <v>41</v>
      </c>
      <c r="E167" s="23">
        <v>0</v>
      </c>
      <c r="F167" s="23">
        <v>20</v>
      </c>
      <c r="G167" s="8">
        <f t="shared" si="21"/>
        <v>20</v>
      </c>
      <c r="H167" s="25">
        <v>5</v>
      </c>
      <c r="I167" s="25">
        <v>1</v>
      </c>
      <c r="J167" s="9">
        <f t="shared" si="22"/>
        <v>5</v>
      </c>
      <c r="K167" s="11">
        <f t="shared" si="23"/>
        <v>15</v>
      </c>
      <c r="L167" s="11">
        <f t="shared" si="26"/>
        <v>77</v>
      </c>
      <c r="M167" s="10">
        <f t="shared" si="24"/>
        <v>77</v>
      </c>
    </row>
    <row r="168" spans="1:13" x14ac:dyDescent="0.25">
      <c r="A168" s="1">
        <f t="shared" si="25"/>
        <v>43863</v>
      </c>
      <c r="B168" s="26">
        <f t="shared" si="18"/>
        <v>0</v>
      </c>
      <c r="C168" s="26">
        <f t="shared" si="19"/>
        <v>82</v>
      </c>
      <c r="D168" s="26">
        <f t="shared" si="20"/>
        <v>41</v>
      </c>
      <c r="E168" s="23">
        <v>0</v>
      </c>
      <c r="F168" s="23"/>
      <c r="G168" s="8">
        <f t="shared" si="21"/>
        <v>0</v>
      </c>
      <c r="H168" s="25">
        <v>5</v>
      </c>
      <c r="I168" s="25">
        <v>1</v>
      </c>
      <c r="J168" s="9">
        <f t="shared" si="22"/>
        <v>5</v>
      </c>
      <c r="K168" s="11">
        <f t="shared" si="23"/>
        <v>-5</v>
      </c>
      <c r="L168" s="11">
        <f t="shared" si="26"/>
        <v>72</v>
      </c>
      <c r="M168" s="10">
        <f t="shared" si="24"/>
        <v>72</v>
      </c>
    </row>
    <row r="169" spans="1:13" x14ac:dyDescent="0.25">
      <c r="A169" s="1">
        <f t="shared" si="25"/>
        <v>43864</v>
      </c>
      <c r="B169" s="26">
        <f t="shared" si="18"/>
        <v>0</v>
      </c>
      <c r="C169" s="26">
        <f t="shared" si="19"/>
        <v>82</v>
      </c>
      <c r="D169" s="26">
        <f t="shared" si="20"/>
        <v>41</v>
      </c>
      <c r="E169" s="23">
        <v>0</v>
      </c>
      <c r="F169" s="23"/>
      <c r="G169" s="8">
        <f t="shared" si="21"/>
        <v>0</v>
      </c>
      <c r="H169" s="25">
        <v>5</v>
      </c>
      <c r="I169" s="25">
        <v>1</v>
      </c>
      <c r="J169" s="9">
        <f t="shared" si="22"/>
        <v>5</v>
      </c>
      <c r="K169" s="11">
        <f t="shared" si="23"/>
        <v>-5</v>
      </c>
      <c r="L169" s="11">
        <f t="shared" si="26"/>
        <v>67</v>
      </c>
      <c r="M169" s="10">
        <f t="shared" si="24"/>
        <v>67</v>
      </c>
    </row>
    <row r="170" spans="1:13" x14ac:dyDescent="0.25">
      <c r="A170" s="1">
        <f t="shared" si="25"/>
        <v>43865</v>
      </c>
      <c r="B170" s="26">
        <f t="shared" si="18"/>
        <v>0</v>
      </c>
      <c r="C170" s="26">
        <f t="shared" si="19"/>
        <v>82</v>
      </c>
      <c r="D170" s="26">
        <f t="shared" si="20"/>
        <v>41</v>
      </c>
      <c r="E170" s="23">
        <v>0</v>
      </c>
      <c r="F170" s="23"/>
      <c r="G170" s="8">
        <f t="shared" si="21"/>
        <v>0</v>
      </c>
      <c r="H170" s="25">
        <v>5</v>
      </c>
      <c r="I170" s="25">
        <v>1</v>
      </c>
      <c r="J170" s="9">
        <f t="shared" si="22"/>
        <v>5</v>
      </c>
      <c r="K170" s="11">
        <f t="shared" si="23"/>
        <v>-5</v>
      </c>
      <c r="L170" s="11">
        <f t="shared" si="26"/>
        <v>62</v>
      </c>
      <c r="M170" s="10">
        <f t="shared" si="24"/>
        <v>62</v>
      </c>
    </row>
    <row r="171" spans="1:13" x14ac:dyDescent="0.25">
      <c r="A171" s="1">
        <f t="shared" si="25"/>
        <v>43866</v>
      </c>
      <c r="B171" s="26">
        <f t="shared" si="18"/>
        <v>0</v>
      </c>
      <c r="C171" s="26">
        <f t="shared" si="19"/>
        <v>82</v>
      </c>
      <c r="D171" s="26">
        <f t="shared" si="20"/>
        <v>41</v>
      </c>
      <c r="E171" s="23">
        <v>0</v>
      </c>
      <c r="F171" s="23"/>
      <c r="G171" s="8">
        <f t="shared" si="21"/>
        <v>0</v>
      </c>
      <c r="H171" s="25">
        <v>5</v>
      </c>
      <c r="I171" s="25">
        <v>1</v>
      </c>
      <c r="J171" s="9">
        <f t="shared" si="22"/>
        <v>5</v>
      </c>
      <c r="K171" s="11">
        <f t="shared" si="23"/>
        <v>-5</v>
      </c>
      <c r="L171" s="11">
        <f t="shared" si="26"/>
        <v>57</v>
      </c>
      <c r="M171" s="10">
        <f t="shared" si="24"/>
        <v>57</v>
      </c>
    </row>
    <row r="172" spans="1:13" x14ac:dyDescent="0.25">
      <c r="A172" s="1">
        <f t="shared" si="25"/>
        <v>43867</v>
      </c>
      <c r="B172" s="26">
        <f t="shared" si="18"/>
        <v>0</v>
      </c>
      <c r="C172" s="26">
        <f t="shared" si="19"/>
        <v>82</v>
      </c>
      <c r="D172" s="26">
        <f t="shared" si="20"/>
        <v>41</v>
      </c>
      <c r="E172" s="23">
        <v>0</v>
      </c>
      <c r="F172" s="23">
        <v>20</v>
      </c>
      <c r="G172" s="8">
        <f t="shared" si="21"/>
        <v>20</v>
      </c>
      <c r="H172" s="25">
        <v>5</v>
      </c>
      <c r="I172" s="25">
        <v>1</v>
      </c>
      <c r="J172" s="9">
        <f t="shared" si="22"/>
        <v>5</v>
      </c>
      <c r="K172" s="11">
        <f t="shared" si="23"/>
        <v>15</v>
      </c>
      <c r="L172" s="11">
        <f t="shared" si="26"/>
        <v>72</v>
      </c>
      <c r="M172" s="10">
        <f t="shared" si="24"/>
        <v>72</v>
      </c>
    </row>
    <row r="173" spans="1:13" x14ac:dyDescent="0.25">
      <c r="A173" s="1">
        <f t="shared" si="25"/>
        <v>43868</v>
      </c>
      <c r="B173" s="26">
        <f t="shared" si="18"/>
        <v>0</v>
      </c>
      <c r="C173" s="26">
        <f t="shared" si="19"/>
        <v>82</v>
      </c>
      <c r="D173" s="26">
        <f t="shared" si="20"/>
        <v>41</v>
      </c>
      <c r="E173" s="23">
        <v>0</v>
      </c>
      <c r="F173" s="23"/>
      <c r="G173" s="8">
        <f t="shared" si="21"/>
        <v>0</v>
      </c>
      <c r="H173" s="25">
        <v>5</v>
      </c>
      <c r="I173" s="25">
        <v>1</v>
      </c>
      <c r="J173" s="9">
        <f t="shared" si="22"/>
        <v>5</v>
      </c>
      <c r="K173" s="11">
        <f t="shared" si="23"/>
        <v>-5</v>
      </c>
      <c r="L173" s="11">
        <f t="shared" si="26"/>
        <v>67</v>
      </c>
      <c r="M173" s="10">
        <f t="shared" si="24"/>
        <v>67</v>
      </c>
    </row>
    <row r="174" spans="1:13" x14ac:dyDescent="0.25">
      <c r="A174" s="1">
        <f t="shared" si="25"/>
        <v>43869</v>
      </c>
      <c r="B174" s="26">
        <f t="shared" si="18"/>
        <v>0</v>
      </c>
      <c r="C174" s="26">
        <f t="shared" si="19"/>
        <v>82</v>
      </c>
      <c r="D174" s="26">
        <f t="shared" si="20"/>
        <v>41</v>
      </c>
      <c r="E174" s="23">
        <v>0</v>
      </c>
      <c r="F174" s="23"/>
      <c r="G174" s="8">
        <f t="shared" si="21"/>
        <v>0</v>
      </c>
      <c r="H174" s="25">
        <v>5</v>
      </c>
      <c r="I174" s="25">
        <v>1</v>
      </c>
      <c r="J174" s="9">
        <f t="shared" si="22"/>
        <v>5</v>
      </c>
      <c r="K174" s="11">
        <f t="shared" si="23"/>
        <v>-5</v>
      </c>
      <c r="L174" s="11">
        <f t="shared" si="26"/>
        <v>62</v>
      </c>
      <c r="M174" s="10">
        <f t="shared" si="24"/>
        <v>62</v>
      </c>
    </row>
    <row r="175" spans="1:13" x14ac:dyDescent="0.25">
      <c r="A175" s="1">
        <f t="shared" si="25"/>
        <v>43870</v>
      </c>
      <c r="B175" s="26">
        <f t="shared" si="18"/>
        <v>0</v>
      </c>
      <c r="C175" s="26">
        <f t="shared" si="19"/>
        <v>82</v>
      </c>
      <c r="D175" s="26">
        <f t="shared" si="20"/>
        <v>41</v>
      </c>
      <c r="E175" s="23">
        <v>0</v>
      </c>
      <c r="F175" s="23"/>
      <c r="G175" s="8">
        <f t="shared" si="21"/>
        <v>0</v>
      </c>
      <c r="H175" s="25">
        <v>5</v>
      </c>
      <c r="I175" s="25">
        <v>1</v>
      </c>
      <c r="J175" s="9">
        <f t="shared" si="22"/>
        <v>5</v>
      </c>
      <c r="K175" s="11">
        <f t="shared" si="23"/>
        <v>-5</v>
      </c>
      <c r="L175" s="11">
        <f t="shared" si="26"/>
        <v>57</v>
      </c>
      <c r="M175" s="10">
        <f t="shared" si="24"/>
        <v>57</v>
      </c>
    </row>
    <row r="176" spans="1:13" x14ac:dyDescent="0.25">
      <c r="A176" s="1">
        <f t="shared" si="25"/>
        <v>43871</v>
      </c>
      <c r="B176" s="26">
        <f t="shared" si="18"/>
        <v>0</v>
      </c>
      <c r="C176" s="26">
        <f t="shared" si="19"/>
        <v>82</v>
      </c>
      <c r="D176" s="26">
        <f t="shared" si="20"/>
        <v>41</v>
      </c>
      <c r="E176" s="23">
        <v>0</v>
      </c>
      <c r="F176" s="23">
        <v>20</v>
      </c>
      <c r="G176" s="8">
        <f t="shared" si="21"/>
        <v>20</v>
      </c>
      <c r="H176" s="25">
        <v>5</v>
      </c>
      <c r="I176" s="25">
        <v>1</v>
      </c>
      <c r="J176" s="9">
        <f t="shared" si="22"/>
        <v>5</v>
      </c>
      <c r="K176" s="11">
        <f t="shared" si="23"/>
        <v>15</v>
      </c>
      <c r="L176" s="11">
        <f t="shared" si="26"/>
        <v>72</v>
      </c>
      <c r="M176" s="10">
        <f t="shared" si="24"/>
        <v>72</v>
      </c>
    </row>
    <row r="177" spans="1:13" x14ac:dyDescent="0.25">
      <c r="A177" s="1">
        <f t="shared" si="25"/>
        <v>43872</v>
      </c>
      <c r="B177" s="26">
        <f t="shared" si="18"/>
        <v>0</v>
      </c>
      <c r="C177" s="26">
        <f t="shared" si="19"/>
        <v>82</v>
      </c>
      <c r="D177" s="26">
        <f t="shared" si="20"/>
        <v>41</v>
      </c>
      <c r="E177" s="23">
        <v>0</v>
      </c>
      <c r="F177" s="23"/>
      <c r="G177" s="8">
        <f t="shared" si="21"/>
        <v>0</v>
      </c>
      <c r="H177" s="25">
        <v>5</v>
      </c>
      <c r="I177" s="25">
        <v>1</v>
      </c>
      <c r="J177" s="9">
        <f t="shared" si="22"/>
        <v>5</v>
      </c>
      <c r="K177" s="11">
        <f t="shared" si="23"/>
        <v>-5</v>
      </c>
      <c r="L177" s="11">
        <f t="shared" si="26"/>
        <v>67</v>
      </c>
      <c r="M177" s="10">
        <f t="shared" si="24"/>
        <v>67</v>
      </c>
    </row>
    <row r="178" spans="1:13" x14ac:dyDescent="0.25">
      <c r="A178" s="1">
        <f t="shared" si="25"/>
        <v>43873</v>
      </c>
      <c r="B178" s="26">
        <f t="shared" si="18"/>
        <v>0</v>
      </c>
      <c r="C178" s="26">
        <f t="shared" si="19"/>
        <v>82</v>
      </c>
      <c r="D178" s="26">
        <f t="shared" si="20"/>
        <v>41</v>
      </c>
      <c r="E178" s="23">
        <v>0</v>
      </c>
      <c r="F178" s="23"/>
      <c r="G178" s="8">
        <f t="shared" si="21"/>
        <v>0</v>
      </c>
      <c r="H178" s="25">
        <v>5</v>
      </c>
      <c r="I178" s="25">
        <v>1</v>
      </c>
      <c r="J178" s="9">
        <f t="shared" si="22"/>
        <v>5</v>
      </c>
      <c r="K178" s="11">
        <f t="shared" si="23"/>
        <v>-5</v>
      </c>
      <c r="L178" s="11">
        <f t="shared" si="26"/>
        <v>62</v>
      </c>
      <c r="M178" s="10">
        <f t="shared" si="24"/>
        <v>62</v>
      </c>
    </row>
    <row r="179" spans="1:13" x14ac:dyDescent="0.25">
      <c r="A179" s="1">
        <f t="shared" si="25"/>
        <v>43874</v>
      </c>
      <c r="B179" s="26">
        <f t="shared" si="18"/>
        <v>0</v>
      </c>
      <c r="C179" s="26">
        <f t="shared" si="19"/>
        <v>82</v>
      </c>
      <c r="D179" s="26">
        <f t="shared" si="20"/>
        <v>41</v>
      </c>
      <c r="E179" s="23">
        <v>0</v>
      </c>
      <c r="F179" s="23"/>
      <c r="G179" s="8">
        <f t="shared" si="21"/>
        <v>0</v>
      </c>
      <c r="H179" s="25">
        <v>5</v>
      </c>
      <c r="I179" s="25">
        <v>1</v>
      </c>
      <c r="J179" s="9">
        <f t="shared" si="22"/>
        <v>5</v>
      </c>
      <c r="K179" s="11">
        <f t="shared" si="23"/>
        <v>-5</v>
      </c>
      <c r="L179" s="11">
        <f t="shared" si="26"/>
        <v>57</v>
      </c>
      <c r="M179" s="10">
        <f t="shared" si="24"/>
        <v>57</v>
      </c>
    </row>
    <row r="180" spans="1:13" x14ac:dyDescent="0.25">
      <c r="A180" s="1">
        <f t="shared" si="25"/>
        <v>43875</v>
      </c>
      <c r="B180" s="26">
        <f t="shared" si="18"/>
        <v>0</v>
      </c>
      <c r="C180" s="26">
        <f t="shared" si="19"/>
        <v>82</v>
      </c>
      <c r="D180" s="26">
        <f t="shared" si="20"/>
        <v>41</v>
      </c>
      <c r="E180" s="23">
        <v>0</v>
      </c>
      <c r="F180" s="23"/>
      <c r="G180" s="8">
        <f t="shared" si="21"/>
        <v>0</v>
      </c>
      <c r="H180" s="25">
        <v>5</v>
      </c>
      <c r="I180" s="25">
        <v>1</v>
      </c>
      <c r="J180" s="9">
        <f t="shared" si="22"/>
        <v>5</v>
      </c>
      <c r="K180" s="11">
        <f t="shared" si="23"/>
        <v>-5</v>
      </c>
      <c r="L180" s="11">
        <f t="shared" si="26"/>
        <v>52</v>
      </c>
      <c r="M180" s="10">
        <f t="shared" si="24"/>
        <v>52</v>
      </c>
    </row>
    <row r="181" spans="1:13" x14ac:dyDescent="0.25">
      <c r="A181" s="1">
        <f t="shared" si="25"/>
        <v>43876</v>
      </c>
      <c r="B181" s="26">
        <f t="shared" si="18"/>
        <v>0</v>
      </c>
      <c r="C181" s="26">
        <f t="shared" si="19"/>
        <v>82</v>
      </c>
      <c r="D181" s="26">
        <f t="shared" si="20"/>
        <v>41</v>
      </c>
      <c r="E181" s="23">
        <v>0</v>
      </c>
      <c r="F181" s="23">
        <v>20</v>
      </c>
      <c r="G181" s="8">
        <f t="shared" si="21"/>
        <v>20</v>
      </c>
      <c r="H181" s="25">
        <v>5</v>
      </c>
      <c r="I181" s="25">
        <v>1</v>
      </c>
      <c r="J181" s="9">
        <f t="shared" si="22"/>
        <v>5</v>
      </c>
      <c r="K181" s="11">
        <f t="shared" si="23"/>
        <v>15</v>
      </c>
      <c r="L181" s="11">
        <f t="shared" si="26"/>
        <v>67</v>
      </c>
      <c r="M181" s="10">
        <f t="shared" si="24"/>
        <v>67</v>
      </c>
    </row>
    <row r="182" spans="1:13" x14ac:dyDescent="0.25">
      <c r="A182" s="1">
        <f t="shared" si="25"/>
        <v>43877</v>
      </c>
      <c r="B182" s="26">
        <f t="shared" si="18"/>
        <v>0</v>
      </c>
      <c r="C182" s="26">
        <f t="shared" si="19"/>
        <v>82</v>
      </c>
      <c r="D182" s="26">
        <f t="shared" si="20"/>
        <v>41</v>
      </c>
      <c r="E182" s="23">
        <v>0</v>
      </c>
      <c r="F182" s="23"/>
      <c r="G182" s="8">
        <f t="shared" si="21"/>
        <v>0</v>
      </c>
      <c r="H182" s="25">
        <v>5</v>
      </c>
      <c r="I182" s="25">
        <v>1</v>
      </c>
      <c r="J182" s="9">
        <f t="shared" si="22"/>
        <v>5</v>
      </c>
      <c r="K182" s="11">
        <f t="shared" si="23"/>
        <v>-5</v>
      </c>
      <c r="L182" s="11">
        <f t="shared" si="26"/>
        <v>62</v>
      </c>
      <c r="M182" s="10">
        <f t="shared" si="24"/>
        <v>62</v>
      </c>
    </row>
    <row r="183" spans="1:13" x14ac:dyDescent="0.25">
      <c r="A183" s="1">
        <f t="shared" si="25"/>
        <v>43878</v>
      </c>
      <c r="B183" s="26">
        <f t="shared" si="18"/>
        <v>0</v>
      </c>
      <c r="C183" s="26">
        <f t="shared" si="19"/>
        <v>82</v>
      </c>
      <c r="D183" s="26">
        <f t="shared" si="20"/>
        <v>41</v>
      </c>
      <c r="E183" s="23">
        <v>0</v>
      </c>
      <c r="F183" s="23"/>
      <c r="G183" s="8">
        <f t="shared" si="21"/>
        <v>0</v>
      </c>
      <c r="H183" s="25">
        <v>5</v>
      </c>
      <c r="I183" s="25">
        <v>1</v>
      </c>
      <c r="J183" s="9">
        <f t="shared" si="22"/>
        <v>5</v>
      </c>
      <c r="K183" s="11">
        <f t="shared" si="23"/>
        <v>-5</v>
      </c>
      <c r="L183" s="11">
        <f t="shared" si="26"/>
        <v>57</v>
      </c>
      <c r="M183" s="10">
        <f t="shared" si="24"/>
        <v>57</v>
      </c>
    </row>
    <row r="184" spans="1:13" x14ac:dyDescent="0.25">
      <c r="A184" s="1">
        <f t="shared" si="25"/>
        <v>43879</v>
      </c>
      <c r="B184" s="26">
        <f t="shared" si="18"/>
        <v>0</v>
      </c>
      <c r="C184" s="26">
        <f t="shared" si="19"/>
        <v>82</v>
      </c>
      <c r="D184" s="26">
        <f t="shared" si="20"/>
        <v>41</v>
      </c>
      <c r="E184" s="23">
        <v>0</v>
      </c>
      <c r="F184" s="23"/>
      <c r="G184" s="8">
        <f t="shared" si="21"/>
        <v>0</v>
      </c>
      <c r="H184" s="25">
        <v>5</v>
      </c>
      <c r="I184" s="25">
        <v>1</v>
      </c>
      <c r="J184" s="9">
        <f t="shared" si="22"/>
        <v>5</v>
      </c>
      <c r="K184" s="11">
        <f t="shared" si="23"/>
        <v>-5</v>
      </c>
      <c r="L184" s="11">
        <f t="shared" si="26"/>
        <v>52</v>
      </c>
      <c r="M184" s="10">
        <f t="shared" si="24"/>
        <v>52</v>
      </c>
    </row>
    <row r="185" spans="1:13" x14ac:dyDescent="0.25">
      <c r="A185" s="1">
        <f t="shared" si="25"/>
        <v>43880</v>
      </c>
      <c r="B185" s="26">
        <f t="shared" si="18"/>
        <v>0</v>
      </c>
      <c r="C185" s="26">
        <f t="shared" si="19"/>
        <v>82</v>
      </c>
      <c r="D185" s="26">
        <f t="shared" si="20"/>
        <v>41</v>
      </c>
      <c r="E185" s="23">
        <v>0</v>
      </c>
      <c r="F185" s="23">
        <v>20</v>
      </c>
      <c r="G185" s="8">
        <f t="shared" si="21"/>
        <v>20</v>
      </c>
      <c r="H185" s="25">
        <v>5</v>
      </c>
      <c r="I185" s="25">
        <v>1</v>
      </c>
      <c r="J185" s="9">
        <f t="shared" si="22"/>
        <v>5</v>
      </c>
      <c r="K185" s="11">
        <f t="shared" si="23"/>
        <v>15</v>
      </c>
      <c r="L185" s="11">
        <f t="shared" si="26"/>
        <v>67</v>
      </c>
      <c r="M185" s="10">
        <f t="shared" si="24"/>
        <v>67</v>
      </c>
    </row>
    <row r="186" spans="1:13" x14ac:dyDescent="0.25">
      <c r="A186" s="1">
        <f t="shared" si="25"/>
        <v>43881</v>
      </c>
      <c r="B186" s="26">
        <f t="shared" si="18"/>
        <v>0</v>
      </c>
      <c r="C186" s="26">
        <f t="shared" si="19"/>
        <v>82</v>
      </c>
      <c r="D186" s="26">
        <f t="shared" si="20"/>
        <v>41</v>
      </c>
      <c r="E186" s="23">
        <v>0</v>
      </c>
      <c r="F186" s="23"/>
      <c r="G186" s="8">
        <f t="shared" si="21"/>
        <v>0</v>
      </c>
      <c r="H186" s="25">
        <v>5</v>
      </c>
      <c r="I186" s="25">
        <v>1</v>
      </c>
      <c r="J186" s="9">
        <f t="shared" si="22"/>
        <v>5</v>
      </c>
      <c r="K186" s="11">
        <f t="shared" si="23"/>
        <v>-5</v>
      </c>
      <c r="L186" s="11">
        <f t="shared" si="26"/>
        <v>62</v>
      </c>
      <c r="M186" s="10">
        <f t="shared" si="24"/>
        <v>62</v>
      </c>
    </row>
    <row r="187" spans="1:13" x14ac:dyDescent="0.25">
      <c r="A187" s="1">
        <f t="shared" si="25"/>
        <v>43882</v>
      </c>
      <c r="B187" s="26">
        <f t="shared" si="18"/>
        <v>0</v>
      </c>
      <c r="C187" s="26">
        <f t="shared" si="19"/>
        <v>82</v>
      </c>
      <c r="D187" s="26">
        <f t="shared" si="20"/>
        <v>41</v>
      </c>
      <c r="E187" s="23">
        <v>0</v>
      </c>
      <c r="F187" s="23"/>
      <c r="G187" s="8">
        <f t="shared" si="21"/>
        <v>0</v>
      </c>
      <c r="H187" s="25">
        <v>5</v>
      </c>
      <c r="I187" s="25">
        <v>1</v>
      </c>
      <c r="J187" s="9">
        <f t="shared" si="22"/>
        <v>5</v>
      </c>
      <c r="K187" s="11">
        <f t="shared" si="23"/>
        <v>-5</v>
      </c>
      <c r="L187" s="11">
        <f t="shared" si="26"/>
        <v>57</v>
      </c>
      <c r="M187" s="10">
        <f t="shared" si="24"/>
        <v>57</v>
      </c>
    </row>
    <row r="188" spans="1:13" x14ac:dyDescent="0.25">
      <c r="A188" s="1">
        <f t="shared" si="25"/>
        <v>43883</v>
      </c>
      <c r="B188" s="26">
        <f t="shared" si="18"/>
        <v>0</v>
      </c>
      <c r="C188" s="26">
        <f t="shared" si="19"/>
        <v>82</v>
      </c>
      <c r="D188" s="26">
        <f t="shared" si="20"/>
        <v>41</v>
      </c>
      <c r="E188" s="23">
        <v>0</v>
      </c>
      <c r="F188" s="23">
        <v>20</v>
      </c>
      <c r="G188" s="8">
        <f t="shared" si="21"/>
        <v>20</v>
      </c>
      <c r="H188" s="25">
        <v>5</v>
      </c>
      <c r="I188" s="25">
        <v>1</v>
      </c>
      <c r="J188" s="9">
        <f t="shared" si="22"/>
        <v>5</v>
      </c>
      <c r="K188" s="11">
        <f t="shared" si="23"/>
        <v>15</v>
      </c>
      <c r="L188" s="11">
        <f t="shared" si="26"/>
        <v>72</v>
      </c>
      <c r="M188" s="10">
        <f t="shared" si="24"/>
        <v>72</v>
      </c>
    </row>
    <row r="189" spans="1:13" x14ac:dyDescent="0.25">
      <c r="A189" s="1">
        <f t="shared" si="25"/>
        <v>43884</v>
      </c>
      <c r="B189" s="26">
        <f t="shared" si="18"/>
        <v>0</v>
      </c>
      <c r="C189" s="26">
        <f t="shared" si="19"/>
        <v>82</v>
      </c>
      <c r="D189" s="26">
        <f t="shared" si="20"/>
        <v>41</v>
      </c>
      <c r="E189" s="23">
        <v>0</v>
      </c>
      <c r="F189" s="23"/>
      <c r="G189" s="8">
        <f t="shared" si="21"/>
        <v>0</v>
      </c>
      <c r="H189" s="25">
        <v>5</v>
      </c>
      <c r="I189" s="25">
        <v>1</v>
      </c>
      <c r="J189" s="9">
        <f t="shared" si="22"/>
        <v>5</v>
      </c>
      <c r="K189" s="11">
        <f t="shared" si="23"/>
        <v>-5</v>
      </c>
      <c r="L189" s="11">
        <f t="shared" si="26"/>
        <v>67</v>
      </c>
      <c r="M189" s="10">
        <f t="shared" si="24"/>
        <v>67</v>
      </c>
    </row>
    <row r="190" spans="1:13" x14ac:dyDescent="0.25">
      <c r="A190" s="1">
        <f t="shared" si="25"/>
        <v>43885</v>
      </c>
      <c r="B190" s="26">
        <f t="shared" si="18"/>
        <v>0</v>
      </c>
      <c r="C190" s="26">
        <f t="shared" si="19"/>
        <v>82</v>
      </c>
      <c r="D190" s="26">
        <f t="shared" si="20"/>
        <v>41</v>
      </c>
      <c r="E190" s="23">
        <v>0</v>
      </c>
      <c r="F190" s="23"/>
      <c r="G190" s="8">
        <f t="shared" si="21"/>
        <v>0</v>
      </c>
      <c r="H190" s="25">
        <v>5</v>
      </c>
      <c r="I190" s="25">
        <v>1</v>
      </c>
      <c r="J190" s="9">
        <f t="shared" si="22"/>
        <v>5</v>
      </c>
      <c r="K190" s="11">
        <f t="shared" si="23"/>
        <v>-5</v>
      </c>
      <c r="L190" s="11">
        <f t="shared" si="26"/>
        <v>62</v>
      </c>
      <c r="M190" s="10">
        <f t="shared" si="24"/>
        <v>62</v>
      </c>
    </row>
    <row r="191" spans="1:13" x14ac:dyDescent="0.25">
      <c r="A191" s="1">
        <f t="shared" si="25"/>
        <v>43886</v>
      </c>
      <c r="B191" s="26">
        <f t="shared" si="18"/>
        <v>0</v>
      </c>
      <c r="C191" s="26">
        <f t="shared" si="19"/>
        <v>82</v>
      </c>
      <c r="D191" s="26">
        <f t="shared" si="20"/>
        <v>41</v>
      </c>
      <c r="E191" s="23">
        <v>0</v>
      </c>
      <c r="F191" s="23">
        <v>20</v>
      </c>
      <c r="G191" s="8">
        <f t="shared" si="21"/>
        <v>20</v>
      </c>
      <c r="H191" s="25">
        <v>5</v>
      </c>
      <c r="I191" s="25">
        <v>1</v>
      </c>
      <c r="J191" s="9">
        <f t="shared" si="22"/>
        <v>5</v>
      </c>
      <c r="K191" s="11">
        <f t="shared" si="23"/>
        <v>15</v>
      </c>
      <c r="L191" s="11">
        <f t="shared" si="26"/>
        <v>77</v>
      </c>
      <c r="M191" s="10">
        <f t="shared" si="24"/>
        <v>77</v>
      </c>
    </row>
    <row r="192" spans="1:13" x14ac:dyDescent="0.25">
      <c r="A192" s="1">
        <f t="shared" si="25"/>
        <v>43887</v>
      </c>
      <c r="B192" s="26">
        <f t="shared" si="18"/>
        <v>0</v>
      </c>
      <c r="C192" s="26">
        <f t="shared" si="19"/>
        <v>82</v>
      </c>
      <c r="D192" s="26">
        <f t="shared" si="20"/>
        <v>41</v>
      </c>
      <c r="E192" s="23">
        <v>0</v>
      </c>
      <c r="F192" s="23"/>
      <c r="G192" s="8">
        <f t="shared" si="21"/>
        <v>0</v>
      </c>
      <c r="H192" s="25">
        <v>5</v>
      </c>
      <c r="I192" s="25">
        <v>1</v>
      </c>
      <c r="J192" s="9">
        <f t="shared" si="22"/>
        <v>5</v>
      </c>
      <c r="K192" s="11">
        <f t="shared" si="23"/>
        <v>-5</v>
      </c>
      <c r="L192" s="11">
        <f t="shared" si="26"/>
        <v>72</v>
      </c>
      <c r="M192" s="10">
        <f t="shared" si="24"/>
        <v>72</v>
      </c>
    </row>
    <row r="193" spans="1:13" x14ac:dyDescent="0.25">
      <c r="A193" s="1">
        <f t="shared" si="25"/>
        <v>43888</v>
      </c>
      <c r="B193" s="26">
        <f t="shared" si="18"/>
        <v>0</v>
      </c>
      <c r="C193" s="26">
        <f t="shared" si="19"/>
        <v>82</v>
      </c>
      <c r="D193" s="26">
        <f t="shared" si="20"/>
        <v>41</v>
      </c>
      <c r="E193" s="23">
        <v>0</v>
      </c>
      <c r="F193" s="23"/>
      <c r="G193" s="8">
        <f t="shared" si="21"/>
        <v>0</v>
      </c>
      <c r="H193" s="25">
        <v>5</v>
      </c>
      <c r="I193" s="25">
        <v>1</v>
      </c>
      <c r="J193" s="9">
        <f t="shared" si="22"/>
        <v>5</v>
      </c>
      <c r="K193" s="11">
        <f t="shared" si="23"/>
        <v>-5</v>
      </c>
      <c r="L193" s="11">
        <f t="shared" si="26"/>
        <v>67</v>
      </c>
      <c r="M193" s="10">
        <f t="shared" si="24"/>
        <v>67</v>
      </c>
    </row>
    <row r="194" spans="1:13" x14ac:dyDescent="0.25">
      <c r="A194" s="1">
        <f t="shared" si="25"/>
        <v>43889</v>
      </c>
      <c r="B194" s="26">
        <f t="shared" si="18"/>
        <v>0</v>
      </c>
      <c r="C194" s="26">
        <f t="shared" si="19"/>
        <v>82</v>
      </c>
      <c r="D194" s="26">
        <f t="shared" si="20"/>
        <v>41</v>
      </c>
      <c r="E194" s="23">
        <v>0</v>
      </c>
      <c r="F194" s="23">
        <v>20</v>
      </c>
      <c r="G194" s="8">
        <f t="shared" si="21"/>
        <v>20</v>
      </c>
      <c r="H194" s="25">
        <v>5</v>
      </c>
      <c r="I194" s="25">
        <v>1</v>
      </c>
      <c r="J194" s="9">
        <f t="shared" si="22"/>
        <v>5</v>
      </c>
      <c r="K194" s="11">
        <f t="shared" si="23"/>
        <v>15</v>
      </c>
      <c r="L194" s="11">
        <f t="shared" si="26"/>
        <v>82</v>
      </c>
      <c r="M194" s="10">
        <f t="shared" si="24"/>
        <v>82</v>
      </c>
    </row>
    <row r="195" spans="1:13" x14ac:dyDescent="0.25">
      <c r="A195" s="1">
        <f t="shared" si="25"/>
        <v>43890</v>
      </c>
      <c r="B195" s="26">
        <f t="shared" si="18"/>
        <v>0</v>
      </c>
      <c r="C195" s="26">
        <f t="shared" si="19"/>
        <v>82</v>
      </c>
      <c r="D195" s="26">
        <f t="shared" si="20"/>
        <v>41</v>
      </c>
      <c r="E195" s="23">
        <v>0</v>
      </c>
      <c r="F195" s="23"/>
      <c r="G195" s="8">
        <f t="shared" si="21"/>
        <v>0</v>
      </c>
      <c r="H195" s="25">
        <v>5</v>
      </c>
      <c r="I195" s="25">
        <v>1</v>
      </c>
      <c r="J195" s="9">
        <f t="shared" si="22"/>
        <v>5</v>
      </c>
      <c r="K195" s="11">
        <f t="shared" si="23"/>
        <v>-5</v>
      </c>
      <c r="L195" s="11">
        <f t="shared" si="26"/>
        <v>77</v>
      </c>
      <c r="M195" s="10">
        <f t="shared" si="24"/>
        <v>77</v>
      </c>
    </row>
    <row r="196" spans="1:13" x14ac:dyDescent="0.25">
      <c r="A196" s="1">
        <f t="shared" si="25"/>
        <v>43891</v>
      </c>
      <c r="B196" s="26">
        <f t="shared" si="18"/>
        <v>0</v>
      </c>
      <c r="C196" s="26">
        <f t="shared" si="19"/>
        <v>82</v>
      </c>
      <c r="D196" s="26">
        <f t="shared" si="20"/>
        <v>41</v>
      </c>
      <c r="E196" s="23">
        <v>0</v>
      </c>
      <c r="F196" s="23"/>
      <c r="G196" s="8">
        <f t="shared" si="21"/>
        <v>0</v>
      </c>
      <c r="H196" s="25">
        <v>3</v>
      </c>
      <c r="I196" s="25">
        <v>1</v>
      </c>
      <c r="J196" s="9">
        <f t="shared" si="22"/>
        <v>3</v>
      </c>
      <c r="K196" s="11">
        <f t="shared" si="23"/>
        <v>-3</v>
      </c>
      <c r="L196" s="11">
        <f t="shared" si="26"/>
        <v>74</v>
      </c>
      <c r="M196" s="10">
        <f t="shared" si="24"/>
        <v>74</v>
      </c>
    </row>
    <row r="197" spans="1:13" x14ac:dyDescent="0.25">
      <c r="A197" s="1">
        <f t="shared" si="25"/>
        <v>43892</v>
      </c>
      <c r="B197" s="26">
        <f t="shared" si="18"/>
        <v>0</v>
      </c>
      <c r="C197" s="26">
        <f t="shared" si="19"/>
        <v>82</v>
      </c>
      <c r="D197" s="26">
        <f t="shared" si="20"/>
        <v>41</v>
      </c>
      <c r="E197" s="23">
        <v>0</v>
      </c>
      <c r="F197" s="23"/>
      <c r="G197" s="8">
        <f t="shared" si="21"/>
        <v>0</v>
      </c>
      <c r="H197" s="25">
        <v>3</v>
      </c>
      <c r="I197" s="25">
        <v>1</v>
      </c>
      <c r="J197" s="9">
        <f t="shared" si="22"/>
        <v>3</v>
      </c>
      <c r="K197" s="11">
        <f t="shared" si="23"/>
        <v>-3</v>
      </c>
      <c r="L197" s="11">
        <f t="shared" si="26"/>
        <v>71</v>
      </c>
      <c r="M197" s="10">
        <f t="shared" si="24"/>
        <v>71</v>
      </c>
    </row>
    <row r="198" spans="1:13" x14ac:dyDescent="0.25">
      <c r="A198" s="1">
        <f t="shared" si="25"/>
        <v>43893</v>
      </c>
      <c r="B198" s="26">
        <f t="shared" si="18"/>
        <v>0</v>
      </c>
      <c r="C198" s="26">
        <f t="shared" si="19"/>
        <v>82</v>
      </c>
      <c r="D198" s="26">
        <f t="shared" si="20"/>
        <v>41</v>
      </c>
      <c r="E198" s="23">
        <v>0</v>
      </c>
      <c r="F198" s="23">
        <v>20</v>
      </c>
      <c r="G198" s="8">
        <f t="shared" si="21"/>
        <v>20</v>
      </c>
      <c r="H198" s="25">
        <v>3</v>
      </c>
      <c r="I198" s="25">
        <v>1</v>
      </c>
      <c r="J198" s="9">
        <f t="shared" si="22"/>
        <v>3</v>
      </c>
      <c r="K198" s="11">
        <f t="shared" si="23"/>
        <v>17</v>
      </c>
      <c r="L198" s="11">
        <f t="shared" si="26"/>
        <v>88</v>
      </c>
      <c r="M198" s="10">
        <f t="shared" si="24"/>
        <v>82</v>
      </c>
    </row>
    <row r="199" spans="1:13" x14ac:dyDescent="0.25">
      <c r="A199" s="1">
        <f t="shared" si="25"/>
        <v>43894</v>
      </c>
      <c r="B199" s="26">
        <f t="shared" si="18"/>
        <v>50</v>
      </c>
      <c r="C199" s="26">
        <f t="shared" si="19"/>
        <v>82</v>
      </c>
      <c r="D199" s="26">
        <f t="shared" si="20"/>
        <v>41</v>
      </c>
      <c r="E199" s="23">
        <v>50</v>
      </c>
      <c r="F199" s="23"/>
      <c r="G199" s="8">
        <f t="shared" si="21"/>
        <v>50</v>
      </c>
      <c r="H199" s="25">
        <v>3</v>
      </c>
      <c r="I199" s="25">
        <v>1</v>
      </c>
      <c r="J199" s="9">
        <f t="shared" si="22"/>
        <v>3</v>
      </c>
      <c r="K199" s="11">
        <f t="shared" si="23"/>
        <v>47</v>
      </c>
      <c r="L199" s="11">
        <f t="shared" si="26"/>
        <v>129</v>
      </c>
      <c r="M199" s="10">
        <f t="shared" si="24"/>
        <v>82</v>
      </c>
    </row>
    <row r="200" spans="1:13" x14ac:dyDescent="0.25">
      <c r="A200" s="1">
        <f t="shared" si="25"/>
        <v>43895</v>
      </c>
      <c r="B200" s="26">
        <f t="shared" si="18"/>
        <v>0</v>
      </c>
      <c r="C200" s="26">
        <f t="shared" si="19"/>
        <v>82</v>
      </c>
      <c r="D200" s="26">
        <f t="shared" si="20"/>
        <v>41</v>
      </c>
      <c r="E200" s="23">
        <v>0</v>
      </c>
      <c r="F200" s="23"/>
      <c r="G200" s="8">
        <f t="shared" si="21"/>
        <v>0</v>
      </c>
      <c r="H200" s="25">
        <v>3</v>
      </c>
      <c r="I200" s="25">
        <v>1</v>
      </c>
      <c r="J200" s="9">
        <f t="shared" si="22"/>
        <v>3</v>
      </c>
      <c r="K200" s="11">
        <f t="shared" si="23"/>
        <v>-3</v>
      </c>
      <c r="L200" s="11">
        <f t="shared" si="26"/>
        <v>79</v>
      </c>
      <c r="M200" s="10">
        <f t="shared" si="24"/>
        <v>79</v>
      </c>
    </row>
    <row r="201" spans="1:13" x14ac:dyDescent="0.25">
      <c r="A201" s="1">
        <f t="shared" si="25"/>
        <v>43896</v>
      </c>
      <c r="B201" s="26">
        <f t="shared" si="18"/>
        <v>0</v>
      </c>
      <c r="C201" s="26">
        <f t="shared" si="19"/>
        <v>82</v>
      </c>
      <c r="D201" s="26">
        <f t="shared" si="20"/>
        <v>41</v>
      </c>
      <c r="E201" s="23">
        <v>0</v>
      </c>
      <c r="F201" s="23"/>
      <c r="G201" s="8">
        <f t="shared" si="21"/>
        <v>0</v>
      </c>
      <c r="H201" s="25">
        <v>3</v>
      </c>
      <c r="I201" s="25">
        <v>1</v>
      </c>
      <c r="J201" s="9">
        <f t="shared" si="22"/>
        <v>3</v>
      </c>
      <c r="K201" s="11">
        <f t="shared" si="23"/>
        <v>-3</v>
      </c>
      <c r="L201" s="11">
        <f t="shared" si="26"/>
        <v>76</v>
      </c>
      <c r="M201" s="10">
        <f t="shared" si="24"/>
        <v>76</v>
      </c>
    </row>
    <row r="202" spans="1:13" x14ac:dyDescent="0.25">
      <c r="A202" s="1">
        <f t="shared" si="25"/>
        <v>43897</v>
      </c>
      <c r="B202" s="26">
        <f t="shared" si="18"/>
        <v>0</v>
      </c>
      <c r="C202" s="26">
        <f t="shared" si="19"/>
        <v>82</v>
      </c>
      <c r="D202" s="26">
        <f t="shared" si="20"/>
        <v>41</v>
      </c>
      <c r="E202" s="23">
        <v>0</v>
      </c>
      <c r="F202" s="23">
        <v>20</v>
      </c>
      <c r="G202" s="8">
        <f t="shared" si="21"/>
        <v>20</v>
      </c>
      <c r="H202" s="25">
        <v>3</v>
      </c>
      <c r="I202" s="25">
        <v>1</v>
      </c>
      <c r="J202" s="9">
        <f t="shared" si="22"/>
        <v>3</v>
      </c>
      <c r="K202" s="11">
        <f t="shared" si="23"/>
        <v>17</v>
      </c>
      <c r="L202" s="11">
        <f t="shared" si="26"/>
        <v>93</v>
      </c>
      <c r="M202" s="10">
        <f t="shared" si="24"/>
        <v>82</v>
      </c>
    </row>
    <row r="203" spans="1:13" x14ac:dyDescent="0.25">
      <c r="A203" s="1">
        <f t="shared" si="25"/>
        <v>43898</v>
      </c>
      <c r="B203" s="26">
        <f t="shared" si="18"/>
        <v>0</v>
      </c>
      <c r="C203" s="26">
        <f t="shared" si="19"/>
        <v>82</v>
      </c>
      <c r="D203" s="26">
        <f t="shared" si="20"/>
        <v>41</v>
      </c>
      <c r="E203" s="23">
        <v>0</v>
      </c>
      <c r="F203" s="23"/>
      <c r="G203" s="8">
        <f t="shared" si="21"/>
        <v>0</v>
      </c>
      <c r="H203" s="25">
        <v>3</v>
      </c>
      <c r="I203" s="25">
        <v>1</v>
      </c>
      <c r="J203" s="9">
        <f t="shared" si="22"/>
        <v>3</v>
      </c>
      <c r="K203" s="11">
        <f t="shared" si="23"/>
        <v>-3</v>
      </c>
      <c r="L203" s="11">
        <f t="shared" si="26"/>
        <v>79</v>
      </c>
      <c r="M203" s="10">
        <f t="shared" si="24"/>
        <v>79</v>
      </c>
    </row>
    <row r="204" spans="1:13" x14ac:dyDescent="0.25">
      <c r="A204" s="1">
        <f t="shared" si="25"/>
        <v>43899</v>
      </c>
      <c r="B204" s="26">
        <f t="shared" si="18"/>
        <v>0</v>
      </c>
      <c r="C204" s="26">
        <f t="shared" si="19"/>
        <v>82</v>
      </c>
      <c r="D204" s="26">
        <f t="shared" si="20"/>
        <v>41</v>
      </c>
      <c r="E204" s="23">
        <v>0</v>
      </c>
      <c r="F204" s="23"/>
      <c r="G204" s="8">
        <f t="shared" si="21"/>
        <v>0</v>
      </c>
      <c r="H204" s="25">
        <v>3</v>
      </c>
      <c r="I204" s="25">
        <v>1</v>
      </c>
      <c r="J204" s="9">
        <f t="shared" si="22"/>
        <v>3</v>
      </c>
      <c r="K204" s="11">
        <f t="shared" si="23"/>
        <v>-3</v>
      </c>
      <c r="L204" s="11">
        <f t="shared" si="26"/>
        <v>76</v>
      </c>
      <c r="M204" s="10">
        <f t="shared" si="24"/>
        <v>76</v>
      </c>
    </row>
    <row r="205" spans="1:13" x14ac:dyDescent="0.25">
      <c r="A205" s="1">
        <f t="shared" si="25"/>
        <v>43900</v>
      </c>
      <c r="B205" s="26">
        <f t="shared" si="18"/>
        <v>0</v>
      </c>
      <c r="C205" s="26">
        <f t="shared" si="19"/>
        <v>82</v>
      </c>
      <c r="D205" s="26">
        <f t="shared" si="20"/>
        <v>41</v>
      </c>
      <c r="E205" s="23">
        <v>0</v>
      </c>
      <c r="F205" s="23"/>
      <c r="G205" s="8">
        <f t="shared" si="21"/>
        <v>0</v>
      </c>
      <c r="H205" s="25">
        <v>3</v>
      </c>
      <c r="I205" s="25">
        <v>1</v>
      </c>
      <c r="J205" s="9">
        <f t="shared" si="22"/>
        <v>3</v>
      </c>
      <c r="K205" s="11">
        <f t="shared" si="23"/>
        <v>-3</v>
      </c>
      <c r="L205" s="11">
        <f t="shared" si="26"/>
        <v>73</v>
      </c>
      <c r="M205" s="10">
        <f t="shared" si="24"/>
        <v>73</v>
      </c>
    </row>
    <row r="206" spans="1:13" x14ac:dyDescent="0.25">
      <c r="A206" s="1">
        <f t="shared" si="25"/>
        <v>43901</v>
      </c>
      <c r="B206" s="26">
        <f t="shared" si="18"/>
        <v>0</v>
      </c>
      <c r="C206" s="26">
        <f t="shared" si="19"/>
        <v>82</v>
      </c>
      <c r="D206" s="26">
        <f t="shared" si="20"/>
        <v>41</v>
      </c>
      <c r="E206" s="23">
        <v>0</v>
      </c>
      <c r="F206" s="23"/>
      <c r="G206" s="8">
        <f t="shared" si="21"/>
        <v>0</v>
      </c>
      <c r="H206" s="25">
        <v>3</v>
      </c>
      <c r="I206" s="25">
        <v>1</v>
      </c>
      <c r="J206" s="9">
        <f t="shared" si="22"/>
        <v>3</v>
      </c>
      <c r="K206" s="11">
        <f t="shared" si="23"/>
        <v>-3</v>
      </c>
      <c r="L206" s="11">
        <f t="shared" si="26"/>
        <v>70</v>
      </c>
      <c r="M206" s="10">
        <f t="shared" si="24"/>
        <v>70</v>
      </c>
    </row>
    <row r="207" spans="1:13" x14ac:dyDescent="0.25">
      <c r="A207" s="1">
        <f t="shared" si="25"/>
        <v>43902</v>
      </c>
      <c r="B207" s="26">
        <f t="shared" ref="B207:B256" si="27">IF(E207&gt;2,E207,0)</f>
        <v>0</v>
      </c>
      <c r="C207" s="26">
        <f t="shared" ref="C207:C256" si="28">$J$3</f>
        <v>82</v>
      </c>
      <c r="D207" s="26">
        <f t="shared" ref="D207:D256" si="29">C207*$J$4</f>
        <v>41</v>
      </c>
      <c r="E207" s="23">
        <v>0</v>
      </c>
      <c r="F207" s="23">
        <v>20</v>
      </c>
      <c r="G207" s="8">
        <f t="shared" ref="G207:G256" si="30">B207+F207</f>
        <v>20</v>
      </c>
      <c r="H207" s="25">
        <v>3</v>
      </c>
      <c r="I207" s="25">
        <v>1</v>
      </c>
      <c r="J207" s="9">
        <f t="shared" ref="J207:J256" si="31">H207*I207</f>
        <v>3</v>
      </c>
      <c r="K207" s="11">
        <f t="shared" ref="K207:K256" si="32">G207-J207</f>
        <v>17</v>
      </c>
      <c r="L207" s="11">
        <f t="shared" si="26"/>
        <v>87</v>
      </c>
      <c r="M207" s="10">
        <f t="shared" ref="M207:M256" si="33">IF(L207&gt;$J$3,$J$3,L207)</f>
        <v>82</v>
      </c>
    </row>
    <row r="208" spans="1:13" x14ac:dyDescent="0.25">
      <c r="A208" s="1">
        <f t="shared" ref="A208:A256" si="34">A207+1</f>
        <v>43903</v>
      </c>
      <c r="B208" s="26">
        <f t="shared" si="27"/>
        <v>0</v>
      </c>
      <c r="C208" s="26">
        <f t="shared" si="28"/>
        <v>82</v>
      </c>
      <c r="D208" s="26">
        <f t="shared" si="29"/>
        <v>41</v>
      </c>
      <c r="E208" s="23">
        <v>0</v>
      </c>
      <c r="F208" s="23"/>
      <c r="G208" s="8">
        <f t="shared" si="30"/>
        <v>0</v>
      </c>
      <c r="H208" s="25">
        <v>3</v>
      </c>
      <c r="I208" s="25">
        <v>1</v>
      </c>
      <c r="J208" s="9">
        <f t="shared" si="31"/>
        <v>3</v>
      </c>
      <c r="K208" s="11">
        <f t="shared" si="32"/>
        <v>-3</v>
      </c>
      <c r="L208" s="11">
        <f t="shared" ref="L208:L256" si="35">M207+K208</f>
        <v>79</v>
      </c>
      <c r="M208" s="10">
        <f t="shared" si="33"/>
        <v>79</v>
      </c>
    </row>
    <row r="209" spans="1:13" x14ac:dyDescent="0.25">
      <c r="A209" s="1">
        <f t="shared" si="34"/>
        <v>43904</v>
      </c>
      <c r="B209" s="26">
        <f t="shared" si="27"/>
        <v>0</v>
      </c>
      <c r="C209" s="26">
        <f t="shared" si="28"/>
        <v>82</v>
      </c>
      <c r="D209" s="26">
        <f t="shared" si="29"/>
        <v>41</v>
      </c>
      <c r="E209" s="23">
        <v>0</v>
      </c>
      <c r="F209" s="23"/>
      <c r="G209" s="8">
        <f t="shared" si="30"/>
        <v>0</v>
      </c>
      <c r="H209" s="25">
        <v>3</v>
      </c>
      <c r="I209" s="25">
        <v>1</v>
      </c>
      <c r="J209" s="9">
        <f t="shared" si="31"/>
        <v>3</v>
      </c>
      <c r="K209" s="11">
        <f t="shared" si="32"/>
        <v>-3</v>
      </c>
      <c r="L209" s="11">
        <f t="shared" si="35"/>
        <v>76</v>
      </c>
      <c r="M209" s="10">
        <f t="shared" si="33"/>
        <v>76</v>
      </c>
    </row>
    <row r="210" spans="1:13" x14ac:dyDescent="0.25">
      <c r="A210" s="1">
        <f t="shared" si="34"/>
        <v>43905</v>
      </c>
      <c r="B210" s="26">
        <f t="shared" si="27"/>
        <v>0</v>
      </c>
      <c r="C210" s="26">
        <f t="shared" si="28"/>
        <v>82</v>
      </c>
      <c r="D210" s="26">
        <f t="shared" si="29"/>
        <v>41</v>
      </c>
      <c r="E210" s="23">
        <v>0</v>
      </c>
      <c r="F210" s="23"/>
      <c r="G210" s="8">
        <f t="shared" si="30"/>
        <v>0</v>
      </c>
      <c r="H210" s="25">
        <v>3</v>
      </c>
      <c r="I210" s="25">
        <v>1</v>
      </c>
      <c r="J210" s="9">
        <f t="shared" si="31"/>
        <v>3</v>
      </c>
      <c r="K210" s="11">
        <f t="shared" si="32"/>
        <v>-3</v>
      </c>
      <c r="L210" s="11">
        <f t="shared" si="35"/>
        <v>73</v>
      </c>
      <c r="M210" s="10">
        <f t="shared" si="33"/>
        <v>73</v>
      </c>
    </row>
    <row r="211" spans="1:13" x14ac:dyDescent="0.25">
      <c r="A211" s="1">
        <f t="shared" si="34"/>
        <v>43906</v>
      </c>
      <c r="B211" s="26">
        <f t="shared" si="27"/>
        <v>0</v>
      </c>
      <c r="C211" s="26">
        <f t="shared" si="28"/>
        <v>82</v>
      </c>
      <c r="D211" s="26">
        <f t="shared" si="29"/>
        <v>41</v>
      </c>
      <c r="E211" s="23">
        <v>0</v>
      </c>
      <c r="F211" s="23"/>
      <c r="G211" s="8">
        <f t="shared" si="30"/>
        <v>0</v>
      </c>
      <c r="H211" s="25">
        <v>3</v>
      </c>
      <c r="I211" s="25">
        <v>1</v>
      </c>
      <c r="J211" s="9">
        <f t="shared" si="31"/>
        <v>3</v>
      </c>
      <c r="K211" s="11">
        <f t="shared" si="32"/>
        <v>-3</v>
      </c>
      <c r="L211" s="11">
        <f t="shared" si="35"/>
        <v>70</v>
      </c>
      <c r="M211" s="10">
        <f t="shared" si="33"/>
        <v>70</v>
      </c>
    </row>
    <row r="212" spans="1:13" x14ac:dyDescent="0.25">
      <c r="A212" s="1">
        <f t="shared" si="34"/>
        <v>43907</v>
      </c>
      <c r="B212" s="26">
        <f t="shared" si="27"/>
        <v>0</v>
      </c>
      <c r="C212" s="26">
        <f t="shared" si="28"/>
        <v>82</v>
      </c>
      <c r="D212" s="26">
        <f t="shared" si="29"/>
        <v>41</v>
      </c>
      <c r="E212" s="23">
        <v>0</v>
      </c>
      <c r="F212" s="23"/>
      <c r="G212" s="8">
        <f t="shared" si="30"/>
        <v>0</v>
      </c>
      <c r="H212" s="25">
        <v>3</v>
      </c>
      <c r="I212" s="25">
        <v>1</v>
      </c>
      <c r="J212" s="9">
        <f t="shared" si="31"/>
        <v>3</v>
      </c>
      <c r="K212" s="11">
        <f t="shared" si="32"/>
        <v>-3</v>
      </c>
      <c r="L212" s="11">
        <f t="shared" si="35"/>
        <v>67</v>
      </c>
      <c r="M212" s="10">
        <f t="shared" si="33"/>
        <v>67</v>
      </c>
    </row>
    <row r="213" spans="1:13" x14ac:dyDescent="0.25">
      <c r="A213" s="1">
        <f t="shared" si="34"/>
        <v>43908</v>
      </c>
      <c r="B213" s="26">
        <f t="shared" si="27"/>
        <v>0</v>
      </c>
      <c r="C213" s="26">
        <f t="shared" si="28"/>
        <v>82</v>
      </c>
      <c r="D213" s="26">
        <f t="shared" si="29"/>
        <v>41</v>
      </c>
      <c r="E213" s="23">
        <v>0</v>
      </c>
      <c r="F213" s="23">
        <v>20</v>
      </c>
      <c r="G213" s="8">
        <f t="shared" si="30"/>
        <v>20</v>
      </c>
      <c r="H213" s="25">
        <v>3</v>
      </c>
      <c r="I213" s="25">
        <v>1</v>
      </c>
      <c r="J213" s="9">
        <f t="shared" si="31"/>
        <v>3</v>
      </c>
      <c r="K213" s="11">
        <f t="shared" si="32"/>
        <v>17</v>
      </c>
      <c r="L213" s="11">
        <f t="shared" si="35"/>
        <v>84</v>
      </c>
      <c r="M213" s="10">
        <f t="shared" si="33"/>
        <v>82</v>
      </c>
    </row>
    <row r="214" spans="1:13" x14ac:dyDescent="0.25">
      <c r="A214" s="1">
        <f t="shared" si="34"/>
        <v>43909</v>
      </c>
      <c r="B214" s="26">
        <f t="shared" si="27"/>
        <v>0</v>
      </c>
      <c r="C214" s="26">
        <f t="shared" si="28"/>
        <v>82</v>
      </c>
      <c r="D214" s="26">
        <f t="shared" si="29"/>
        <v>41</v>
      </c>
      <c r="E214" s="23">
        <v>0</v>
      </c>
      <c r="F214" s="23"/>
      <c r="G214" s="8">
        <f t="shared" si="30"/>
        <v>0</v>
      </c>
      <c r="H214" s="25">
        <v>3</v>
      </c>
      <c r="I214" s="25">
        <v>1</v>
      </c>
      <c r="J214" s="9">
        <f t="shared" si="31"/>
        <v>3</v>
      </c>
      <c r="K214" s="11">
        <f t="shared" si="32"/>
        <v>-3</v>
      </c>
      <c r="L214" s="11">
        <f t="shared" si="35"/>
        <v>79</v>
      </c>
      <c r="M214" s="10">
        <f t="shared" si="33"/>
        <v>79</v>
      </c>
    </row>
    <row r="215" spans="1:13" x14ac:dyDescent="0.25">
      <c r="A215" s="1">
        <f t="shared" si="34"/>
        <v>43910</v>
      </c>
      <c r="B215" s="26">
        <f t="shared" si="27"/>
        <v>0</v>
      </c>
      <c r="C215" s="26">
        <f t="shared" si="28"/>
        <v>82</v>
      </c>
      <c r="D215" s="26">
        <f t="shared" si="29"/>
        <v>41</v>
      </c>
      <c r="E215" s="23">
        <v>0</v>
      </c>
      <c r="F215" s="23"/>
      <c r="G215" s="8">
        <f t="shared" si="30"/>
        <v>0</v>
      </c>
      <c r="H215" s="25">
        <v>3</v>
      </c>
      <c r="I215" s="25">
        <v>1</v>
      </c>
      <c r="J215" s="9">
        <f t="shared" si="31"/>
        <v>3</v>
      </c>
      <c r="K215" s="11">
        <f t="shared" si="32"/>
        <v>-3</v>
      </c>
      <c r="L215" s="11">
        <f t="shared" si="35"/>
        <v>76</v>
      </c>
      <c r="M215" s="10">
        <f t="shared" si="33"/>
        <v>76</v>
      </c>
    </row>
    <row r="216" spans="1:13" x14ac:dyDescent="0.25">
      <c r="A216" s="1">
        <f t="shared" si="34"/>
        <v>43911</v>
      </c>
      <c r="B216" s="26">
        <f t="shared" si="27"/>
        <v>0</v>
      </c>
      <c r="C216" s="26">
        <f t="shared" si="28"/>
        <v>82</v>
      </c>
      <c r="D216" s="26">
        <f t="shared" si="29"/>
        <v>41</v>
      </c>
      <c r="E216" s="23">
        <v>0</v>
      </c>
      <c r="F216" s="23"/>
      <c r="G216" s="8">
        <f t="shared" si="30"/>
        <v>0</v>
      </c>
      <c r="H216" s="25">
        <v>3</v>
      </c>
      <c r="I216" s="25">
        <v>1</v>
      </c>
      <c r="J216" s="9">
        <f t="shared" si="31"/>
        <v>3</v>
      </c>
      <c r="K216" s="11">
        <f t="shared" si="32"/>
        <v>-3</v>
      </c>
      <c r="L216" s="11">
        <f t="shared" si="35"/>
        <v>73</v>
      </c>
      <c r="M216" s="10">
        <f t="shared" si="33"/>
        <v>73</v>
      </c>
    </row>
    <row r="217" spans="1:13" x14ac:dyDescent="0.25">
      <c r="A217" s="1">
        <f t="shared" si="34"/>
        <v>43912</v>
      </c>
      <c r="B217" s="26">
        <f t="shared" si="27"/>
        <v>0</v>
      </c>
      <c r="C217" s="26">
        <f t="shared" si="28"/>
        <v>82</v>
      </c>
      <c r="D217" s="26">
        <f t="shared" si="29"/>
        <v>41</v>
      </c>
      <c r="E217" s="23">
        <v>0</v>
      </c>
      <c r="F217" s="23"/>
      <c r="G217" s="8">
        <f t="shared" si="30"/>
        <v>0</v>
      </c>
      <c r="H217" s="25">
        <v>3</v>
      </c>
      <c r="I217" s="25">
        <v>1</v>
      </c>
      <c r="J217" s="9">
        <f t="shared" si="31"/>
        <v>3</v>
      </c>
      <c r="K217" s="11">
        <f t="shared" si="32"/>
        <v>-3</v>
      </c>
      <c r="L217" s="11">
        <f t="shared" si="35"/>
        <v>70</v>
      </c>
      <c r="M217" s="10">
        <f t="shared" si="33"/>
        <v>70</v>
      </c>
    </row>
    <row r="218" spans="1:13" x14ac:dyDescent="0.25">
      <c r="A218" s="1">
        <f t="shared" si="34"/>
        <v>43913</v>
      </c>
      <c r="B218" s="26">
        <f t="shared" si="27"/>
        <v>0</v>
      </c>
      <c r="C218" s="26">
        <f t="shared" si="28"/>
        <v>82</v>
      </c>
      <c r="D218" s="26">
        <f t="shared" si="29"/>
        <v>41</v>
      </c>
      <c r="E218" s="23">
        <v>0</v>
      </c>
      <c r="F218" s="23"/>
      <c r="G218" s="8">
        <f t="shared" si="30"/>
        <v>0</v>
      </c>
      <c r="H218" s="25">
        <v>3</v>
      </c>
      <c r="I218" s="25">
        <v>1</v>
      </c>
      <c r="J218" s="9">
        <f t="shared" si="31"/>
        <v>3</v>
      </c>
      <c r="K218" s="11">
        <f t="shared" si="32"/>
        <v>-3</v>
      </c>
      <c r="L218" s="11">
        <f t="shared" si="35"/>
        <v>67</v>
      </c>
      <c r="M218" s="10">
        <f t="shared" si="33"/>
        <v>67</v>
      </c>
    </row>
    <row r="219" spans="1:13" x14ac:dyDescent="0.25">
      <c r="A219" s="1">
        <f t="shared" si="34"/>
        <v>43914</v>
      </c>
      <c r="B219" s="26">
        <f t="shared" si="27"/>
        <v>0</v>
      </c>
      <c r="C219" s="26">
        <f t="shared" si="28"/>
        <v>82</v>
      </c>
      <c r="D219" s="26">
        <f t="shared" si="29"/>
        <v>41</v>
      </c>
      <c r="E219" s="23">
        <v>0</v>
      </c>
      <c r="F219" s="23">
        <v>20</v>
      </c>
      <c r="G219" s="8">
        <f t="shared" si="30"/>
        <v>20</v>
      </c>
      <c r="H219" s="25">
        <v>3</v>
      </c>
      <c r="I219" s="25">
        <v>1</v>
      </c>
      <c r="J219" s="9">
        <f t="shared" si="31"/>
        <v>3</v>
      </c>
      <c r="K219" s="11">
        <f t="shared" si="32"/>
        <v>17</v>
      </c>
      <c r="L219" s="11">
        <f t="shared" si="35"/>
        <v>84</v>
      </c>
      <c r="M219" s="10">
        <f t="shared" si="33"/>
        <v>82</v>
      </c>
    </row>
    <row r="220" spans="1:13" x14ac:dyDescent="0.25">
      <c r="A220" s="1">
        <f t="shared" si="34"/>
        <v>43915</v>
      </c>
      <c r="B220" s="26">
        <f t="shared" si="27"/>
        <v>0</v>
      </c>
      <c r="C220" s="26">
        <f t="shared" si="28"/>
        <v>82</v>
      </c>
      <c r="D220" s="26">
        <f t="shared" si="29"/>
        <v>41</v>
      </c>
      <c r="E220" s="23">
        <v>0</v>
      </c>
      <c r="F220" s="23"/>
      <c r="G220" s="8">
        <f t="shared" si="30"/>
        <v>0</v>
      </c>
      <c r="H220" s="25">
        <v>3</v>
      </c>
      <c r="I220" s="25">
        <v>1</v>
      </c>
      <c r="J220" s="9">
        <f t="shared" si="31"/>
        <v>3</v>
      </c>
      <c r="K220" s="11">
        <f t="shared" si="32"/>
        <v>-3</v>
      </c>
      <c r="L220" s="11">
        <f t="shared" si="35"/>
        <v>79</v>
      </c>
      <c r="M220" s="10">
        <f t="shared" si="33"/>
        <v>79</v>
      </c>
    </row>
    <row r="221" spans="1:13" x14ac:dyDescent="0.25">
      <c r="A221" s="1">
        <f t="shared" si="34"/>
        <v>43916</v>
      </c>
      <c r="B221" s="26">
        <f t="shared" si="27"/>
        <v>0</v>
      </c>
      <c r="C221" s="26">
        <f t="shared" si="28"/>
        <v>82</v>
      </c>
      <c r="D221" s="26">
        <f t="shared" si="29"/>
        <v>41</v>
      </c>
      <c r="E221" s="23">
        <v>0</v>
      </c>
      <c r="F221" s="23"/>
      <c r="G221" s="8">
        <f t="shared" si="30"/>
        <v>0</v>
      </c>
      <c r="H221" s="25">
        <v>3</v>
      </c>
      <c r="I221" s="25">
        <v>1</v>
      </c>
      <c r="J221" s="9">
        <f t="shared" si="31"/>
        <v>3</v>
      </c>
      <c r="K221" s="11">
        <f t="shared" si="32"/>
        <v>-3</v>
      </c>
      <c r="L221" s="11">
        <f t="shared" si="35"/>
        <v>76</v>
      </c>
      <c r="M221" s="10">
        <f t="shared" si="33"/>
        <v>76</v>
      </c>
    </row>
    <row r="222" spans="1:13" x14ac:dyDescent="0.25">
      <c r="A222" s="1">
        <f t="shared" si="34"/>
        <v>43917</v>
      </c>
      <c r="B222" s="26">
        <f t="shared" si="27"/>
        <v>0</v>
      </c>
      <c r="C222" s="26">
        <f t="shared" si="28"/>
        <v>82</v>
      </c>
      <c r="D222" s="26">
        <f t="shared" si="29"/>
        <v>41</v>
      </c>
      <c r="E222" s="23">
        <v>0</v>
      </c>
      <c r="F222" s="23"/>
      <c r="G222" s="8">
        <f t="shared" si="30"/>
        <v>0</v>
      </c>
      <c r="H222" s="25">
        <v>3</v>
      </c>
      <c r="I222" s="25">
        <v>1</v>
      </c>
      <c r="J222" s="9">
        <f t="shared" si="31"/>
        <v>3</v>
      </c>
      <c r="K222" s="11">
        <f t="shared" si="32"/>
        <v>-3</v>
      </c>
      <c r="L222" s="11">
        <f t="shared" si="35"/>
        <v>73</v>
      </c>
      <c r="M222" s="10">
        <f t="shared" si="33"/>
        <v>73</v>
      </c>
    </row>
    <row r="223" spans="1:13" x14ac:dyDescent="0.25">
      <c r="A223" s="1">
        <f t="shared" si="34"/>
        <v>43918</v>
      </c>
      <c r="B223" s="26">
        <f t="shared" si="27"/>
        <v>0</v>
      </c>
      <c r="C223" s="26">
        <f t="shared" si="28"/>
        <v>82</v>
      </c>
      <c r="D223" s="26">
        <f t="shared" si="29"/>
        <v>41</v>
      </c>
      <c r="E223" s="23">
        <v>0</v>
      </c>
      <c r="F223" s="23"/>
      <c r="G223" s="8">
        <f t="shared" si="30"/>
        <v>0</v>
      </c>
      <c r="H223" s="25">
        <v>3</v>
      </c>
      <c r="I223" s="25">
        <v>1</v>
      </c>
      <c r="J223" s="9">
        <f t="shared" si="31"/>
        <v>3</v>
      </c>
      <c r="K223" s="11">
        <f t="shared" si="32"/>
        <v>-3</v>
      </c>
      <c r="L223" s="11">
        <f t="shared" si="35"/>
        <v>70</v>
      </c>
      <c r="M223" s="10">
        <f t="shared" si="33"/>
        <v>70</v>
      </c>
    </row>
    <row r="224" spans="1:13" x14ac:dyDescent="0.25">
      <c r="A224" s="1">
        <f t="shared" si="34"/>
        <v>43919</v>
      </c>
      <c r="B224" s="26">
        <f t="shared" si="27"/>
        <v>0</v>
      </c>
      <c r="C224" s="26">
        <f t="shared" si="28"/>
        <v>82</v>
      </c>
      <c r="D224" s="26">
        <f t="shared" si="29"/>
        <v>41</v>
      </c>
      <c r="E224" s="23">
        <v>0</v>
      </c>
      <c r="F224" s="23"/>
      <c r="G224" s="8">
        <f t="shared" si="30"/>
        <v>0</v>
      </c>
      <c r="H224" s="25">
        <v>3</v>
      </c>
      <c r="I224" s="25">
        <v>1</v>
      </c>
      <c r="J224" s="9">
        <f t="shared" si="31"/>
        <v>3</v>
      </c>
      <c r="K224" s="11">
        <f t="shared" si="32"/>
        <v>-3</v>
      </c>
      <c r="L224" s="11">
        <f t="shared" si="35"/>
        <v>67</v>
      </c>
      <c r="M224" s="10">
        <f t="shared" si="33"/>
        <v>67</v>
      </c>
    </row>
    <row r="225" spans="1:13" x14ac:dyDescent="0.25">
      <c r="A225" s="1">
        <f t="shared" si="34"/>
        <v>43920</v>
      </c>
      <c r="B225" s="26">
        <f t="shared" si="27"/>
        <v>0</v>
      </c>
      <c r="C225" s="26">
        <f t="shared" si="28"/>
        <v>82</v>
      </c>
      <c r="D225" s="26">
        <f t="shared" si="29"/>
        <v>41</v>
      </c>
      <c r="E225" s="23">
        <v>0</v>
      </c>
      <c r="F225" s="23"/>
      <c r="G225" s="8">
        <f t="shared" si="30"/>
        <v>0</v>
      </c>
      <c r="H225" s="25">
        <v>3</v>
      </c>
      <c r="I225" s="25">
        <v>1</v>
      </c>
      <c r="J225" s="9">
        <f t="shared" si="31"/>
        <v>3</v>
      </c>
      <c r="K225" s="11">
        <f t="shared" si="32"/>
        <v>-3</v>
      </c>
      <c r="L225" s="11">
        <f t="shared" si="35"/>
        <v>64</v>
      </c>
      <c r="M225" s="10">
        <f t="shared" si="33"/>
        <v>64</v>
      </c>
    </row>
    <row r="226" spans="1:13" x14ac:dyDescent="0.25">
      <c r="A226" s="1">
        <f t="shared" si="34"/>
        <v>43921</v>
      </c>
      <c r="B226" s="26">
        <f t="shared" si="27"/>
        <v>0</v>
      </c>
      <c r="C226" s="26">
        <f t="shared" si="28"/>
        <v>82</v>
      </c>
      <c r="D226" s="26">
        <f t="shared" si="29"/>
        <v>41</v>
      </c>
      <c r="E226" s="23">
        <v>0</v>
      </c>
      <c r="F226" s="23"/>
      <c r="G226" s="8">
        <f t="shared" si="30"/>
        <v>0</v>
      </c>
      <c r="H226" s="25">
        <v>3</v>
      </c>
      <c r="I226" s="25">
        <v>1</v>
      </c>
      <c r="J226" s="9">
        <f t="shared" si="31"/>
        <v>3</v>
      </c>
      <c r="K226" s="11">
        <f t="shared" si="32"/>
        <v>-3</v>
      </c>
      <c r="L226" s="11">
        <f t="shared" si="35"/>
        <v>61</v>
      </c>
      <c r="M226" s="10">
        <f t="shared" si="33"/>
        <v>61</v>
      </c>
    </row>
    <row r="227" spans="1:13" x14ac:dyDescent="0.25">
      <c r="A227" s="1">
        <f t="shared" si="34"/>
        <v>43922</v>
      </c>
      <c r="B227" s="26">
        <f t="shared" si="27"/>
        <v>0</v>
      </c>
      <c r="C227" s="26">
        <f t="shared" si="28"/>
        <v>82</v>
      </c>
      <c r="D227" s="26">
        <f t="shared" si="29"/>
        <v>41</v>
      </c>
      <c r="E227" s="23">
        <v>0</v>
      </c>
      <c r="F227" s="23"/>
      <c r="G227" s="8">
        <f t="shared" si="30"/>
        <v>0</v>
      </c>
      <c r="H227" s="25">
        <v>3</v>
      </c>
      <c r="I227" s="25">
        <v>1</v>
      </c>
      <c r="J227" s="9">
        <f t="shared" si="31"/>
        <v>3</v>
      </c>
      <c r="K227" s="11">
        <f t="shared" si="32"/>
        <v>-3</v>
      </c>
      <c r="L227" s="11">
        <f t="shared" si="35"/>
        <v>58</v>
      </c>
      <c r="M227" s="10">
        <f t="shared" si="33"/>
        <v>58</v>
      </c>
    </row>
    <row r="228" spans="1:13" x14ac:dyDescent="0.25">
      <c r="A228" s="1">
        <f t="shared" si="34"/>
        <v>43923</v>
      </c>
      <c r="B228" s="26">
        <f t="shared" si="27"/>
        <v>0</v>
      </c>
      <c r="C228" s="26">
        <f t="shared" si="28"/>
        <v>82</v>
      </c>
      <c r="D228" s="26">
        <f t="shared" si="29"/>
        <v>41</v>
      </c>
      <c r="E228" s="23">
        <v>0</v>
      </c>
      <c r="F228" s="23"/>
      <c r="G228" s="8">
        <f t="shared" si="30"/>
        <v>0</v>
      </c>
      <c r="H228" s="25">
        <v>3</v>
      </c>
      <c r="I228" s="25">
        <v>1</v>
      </c>
      <c r="J228" s="9">
        <f t="shared" si="31"/>
        <v>3</v>
      </c>
      <c r="K228" s="11">
        <f t="shared" si="32"/>
        <v>-3</v>
      </c>
      <c r="L228" s="11">
        <f t="shared" si="35"/>
        <v>55</v>
      </c>
      <c r="M228" s="10">
        <f t="shared" si="33"/>
        <v>55</v>
      </c>
    </row>
    <row r="229" spans="1:13" x14ac:dyDescent="0.25">
      <c r="A229" s="1">
        <f t="shared" si="34"/>
        <v>43924</v>
      </c>
      <c r="B229" s="26">
        <f t="shared" si="27"/>
        <v>0</v>
      </c>
      <c r="C229" s="26">
        <f t="shared" si="28"/>
        <v>82</v>
      </c>
      <c r="D229" s="26">
        <f t="shared" si="29"/>
        <v>41</v>
      </c>
      <c r="E229" s="23">
        <v>0</v>
      </c>
      <c r="F229" s="23">
        <v>20</v>
      </c>
      <c r="G229" s="8">
        <f t="shared" si="30"/>
        <v>20</v>
      </c>
      <c r="H229" s="25">
        <v>3</v>
      </c>
      <c r="I229" s="25">
        <v>1</v>
      </c>
      <c r="J229" s="9">
        <f t="shared" si="31"/>
        <v>3</v>
      </c>
      <c r="K229" s="11">
        <f t="shared" si="32"/>
        <v>17</v>
      </c>
      <c r="L229" s="11">
        <f t="shared" si="35"/>
        <v>72</v>
      </c>
      <c r="M229" s="10">
        <f t="shared" si="33"/>
        <v>72</v>
      </c>
    </row>
    <row r="230" spans="1:13" x14ac:dyDescent="0.25">
      <c r="A230" s="1">
        <f t="shared" si="34"/>
        <v>43925</v>
      </c>
      <c r="B230" s="26">
        <f t="shared" si="27"/>
        <v>0</v>
      </c>
      <c r="C230" s="26">
        <f t="shared" si="28"/>
        <v>82</v>
      </c>
      <c r="D230" s="26">
        <f t="shared" si="29"/>
        <v>41</v>
      </c>
      <c r="E230" s="23">
        <v>0</v>
      </c>
      <c r="F230" s="23"/>
      <c r="G230" s="8">
        <f t="shared" si="30"/>
        <v>0</v>
      </c>
      <c r="H230" s="25">
        <v>3</v>
      </c>
      <c r="I230" s="25">
        <v>1</v>
      </c>
      <c r="J230" s="9">
        <f t="shared" si="31"/>
        <v>3</v>
      </c>
      <c r="K230" s="11">
        <f t="shared" si="32"/>
        <v>-3</v>
      </c>
      <c r="L230" s="11">
        <f t="shared" si="35"/>
        <v>69</v>
      </c>
      <c r="M230" s="10">
        <f t="shared" si="33"/>
        <v>69</v>
      </c>
    </row>
    <row r="231" spans="1:13" x14ac:dyDescent="0.25">
      <c r="A231" s="1">
        <f t="shared" si="34"/>
        <v>43926</v>
      </c>
      <c r="B231" s="26">
        <f t="shared" si="27"/>
        <v>0</v>
      </c>
      <c r="C231" s="26">
        <f t="shared" si="28"/>
        <v>82</v>
      </c>
      <c r="D231" s="26">
        <f t="shared" si="29"/>
        <v>41</v>
      </c>
      <c r="E231" s="23">
        <v>0</v>
      </c>
      <c r="F231" s="23"/>
      <c r="G231" s="8">
        <f t="shared" si="30"/>
        <v>0</v>
      </c>
      <c r="H231" s="25">
        <v>3</v>
      </c>
      <c r="I231" s="25">
        <v>1</v>
      </c>
      <c r="J231" s="9">
        <f t="shared" si="31"/>
        <v>3</v>
      </c>
      <c r="K231" s="11">
        <f t="shared" si="32"/>
        <v>-3</v>
      </c>
      <c r="L231" s="11">
        <f t="shared" si="35"/>
        <v>66</v>
      </c>
      <c r="M231" s="10">
        <f t="shared" si="33"/>
        <v>66</v>
      </c>
    </row>
    <row r="232" spans="1:13" x14ac:dyDescent="0.25">
      <c r="A232" s="1">
        <f t="shared" si="34"/>
        <v>43927</v>
      </c>
      <c r="B232" s="26">
        <f t="shared" si="27"/>
        <v>0</v>
      </c>
      <c r="C232" s="26">
        <f t="shared" si="28"/>
        <v>82</v>
      </c>
      <c r="D232" s="26">
        <f t="shared" si="29"/>
        <v>41</v>
      </c>
      <c r="E232" s="23">
        <v>0</v>
      </c>
      <c r="F232" s="23"/>
      <c r="G232" s="8">
        <f t="shared" si="30"/>
        <v>0</v>
      </c>
      <c r="H232" s="25">
        <v>3</v>
      </c>
      <c r="I232" s="25">
        <v>1</v>
      </c>
      <c r="J232" s="9">
        <f t="shared" si="31"/>
        <v>3</v>
      </c>
      <c r="K232" s="11">
        <f t="shared" si="32"/>
        <v>-3</v>
      </c>
      <c r="L232" s="11">
        <f t="shared" si="35"/>
        <v>63</v>
      </c>
      <c r="M232" s="10">
        <f t="shared" si="33"/>
        <v>63</v>
      </c>
    </row>
    <row r="233" spans="1:13" x14ac:dyDescent="0.25">
      <c r="A233" s="1">
        <f t="shared" si="34"/>
        <v>43928</v>
      </c>
      <c r="B233" s="26">
        <f t="shared" si="27"/>
        <v>0</v>
      </c>
      <c r="C233" s="26">
        <f t="shared" si="28"/>
        <v>82</v>
      </c>
      <c r="D233" s="26">
        <f t="shared" si="29"/>
        <v>41</v>
      </c>
      <c r="E233" s="23">
        <v>0</v>
      </c>
      <c r="F233" s="23">
        <v>20</v>
      </c>
      <c r="G233" s="8">
        <f t="shared" si="30"/>
        <v>20</v>
      </c>
      <c r="H233" s="25">
        <v>3</v>
      </c>
      <c r="I233" s="25">
        <v>1</v>
      </c>
      <c r="J233" s="9">
        <f t="shared" si="31"/>
        <v>3</v>
      </c>
      <c r="K233" s="11">
        <f t="shared" si="32"/>
        <v>17</v>
      </c>
      <c r="L233" s="11">
        <f t="shared" si="35"/>
        <v>80</v>
      </c>
      <c r="M233" s="10">
        <f t="shared" si="33"/>
        <v>80</v>
      </c>
    </row>
    <row r="234" spans="1:13" x14ac:dyDescent="0.25">
      <c r="A234" s="1">
        <f t="shared" si="34"/>
        <v>43929</v>
      </c>
      <c r="B234" s="26">
        <f t="shared" si="27"/>
        <v>0</v>
      </c>
      <c r="C234" s="26">
        <f t="shared" si="28"/>
        <v>82</v>
      </c>
      <c r="D234" s="26">
        <f t="shared" si="29"/>
        <v>41</v>
      </c>
      <c r="E234" s="23">
        <v>0</v>
      </c>
      <c r="F234" s="23"/>
      <c r="G234" s="8">
        <f t="shared" si="30"/>
        <v>0</v>
      </c>
      <c r="H234" s="25">
        <v>3</v>
      </c>
      <c r="I234" s="25">
        <v>1</v>
      </c>
      <c r="J234" s="9">
        <f t="shared" si="31"/>
        <v>3</v>
      </c>
      <c r="K234" s="11">
        <f t="shared" si="32"/>
        <v>-3</v>
      </c>
      <c r="L234" s="11">
        <f t="shared" si="35"/>
        <v>77</v>
      </c>
      <c r="M234" s="10">
        <f t="shared" si="33"/>
        <v>77</v>
      </c>
    </row>
    <row r="235" spans="1:13" x14ac:dyDescent="0.25">
      <c r="A235" s="1">
        <f t="shared" si="34"/>
        <v>43930</v>
      </c>
      <c r="B235" s="26">
        <f t="shared" si="27"/>
        <v>0</v>
      </c>
      <c r="C235" s="26">
        <f t="shared" si="28"/>
        <v>82</v>
      </c>
      <c r="D235" s="26">
        <f t="shared" si="29"/>
        <v>41</v>
      </c>
      <c r="E235" s="23">
        <v>0</v>
      </c>
      <c r="F235" s="23"/>
      <c r="G235" s="8">
        <f t="shared" si="30"/>
        <v>0</v>
      </c>
      <c r="H235" s="25">
        <v>3</v>
      </c>
      <c r="I235" s="25">
        <v>1</v>
      </c>
      <c r="J235" s="9">
        <f t="shared" si="31"/>
        <v>3</v>
      </c>
      <c r="K235" s="11">
        <f t="shared" si="32"/>
        <v>-3</v>
      </c>
      <c r="L235" s="11">
        <f t="shared" si="35"/>
        <v>74</v>
      </c>
      <c r="M235" s="10">
        <f t="shared" si="33"/>
        <v>74</v>
      </c>
    </row>
    <row r="236" spans="1:13" x14ac:dyDescent="0.25">
      <c r="A236" s="1">
        <f t="shared" si="34"/>
        <v>43931</v>
      </c>
      <c r="B236" s="26">
        <f t="shared" si="27"/>
        <v>0</v>
      </c>
      <c r="C236" s="26">
        <f t="shared" si="28"/>
        <v>82</v>
      </c>
      <c r="D236" s="26">
        <f t="shared" si="29"/>
        <v>41</v>
      </c>
      <c r="E236" s="23">
        <v>0</v>
      </c>
      <c r="F236" s="23"/>
      <c r="G236" s="8">
        <f t="shared" si="30"/>
        <v>0</v>
      </c>
      <c r="H236" s="25">
        <v>3</v>
      </c>
      <c r="I236" s="25">
        <v>1</v>
      </c>
      <c r="J236" s="9">
        <f t="shared" si="31"/>
        <v>3</v>
      </c>
      <c r="K236" s="11">
        <f t="shared" si="32"/>
        <v>-3</v>
      </c>
      <c r="L236" s="11">
        <f t="shared" si="35"/>
        <v>71</v>
      </c>
      <c r="M236" s="10">
        <f t="shared" si="33"/>
        <v>71</v>
      </c>
    </row>
    <row r="237" spans="1:13" x14ac:dyDescent="0.25">
      <c r="A237" s="1">
        <f t="shared" si="34"/>
        <v>43932</v>
      </c>
      <c r="B237" s="26">
        <f t="shared" si="27"/>
        <v>0</v>
      </c>
      <c r="C237" s="26">
        <f t="shared" si="28"/>
        <v>82</v>
      </c>
      <c r="D237" s="26">
        <f t="shared" si="29"/>
        <v>41</v>
      </c>
      <c r="E237" s="23">
        <v>0</v>
      </c>
      <c r="F237" s="23"/>
      <c r="G237" s="8">
        <f t="shared" si="30"/>
        <v>0</v>
      </c>
      <c r="H237" s="25">
        <v>3</v>
      </c>
      <c r="I237" s="25">
        <v>1</v>
      </c>
      <c r="J237" s="9">
        <f t="shared" si="31"/>
        <v>3</v>
      </c>
      <c r="K237" s="11">
        <f t="shared" si="32"/>
        <v>-3</v>
      </c>
      <c r="L237" s="11">
        <f t="shared" si="35"/>
        <v>68</v>
      </c>
      <c r="M237" s="10">
        <f t="shared" si="33"/>
        <v>68</v>
      </c>
    </row>
    <row r="238" spans="1:13" x14ac:dyDescent="0.25">
      <c r="A238" s="1">
        <f t="shared" si="34"/>
        <v>43933</v>
      </c>
      <c r="B238" s="26">
        <f t="shared" si="27"/>
        <v>0</v>
      </c>
      <c r="C238" s="26">
        <f t="shared" si="28"/>
        <v>82</v>
      </c>
      <c r="D238" s="26">
        <f t="shared" si="29"/>
        <v>41</v>
      </c>
      <c r="E238" s="23">
        <v>0</v>
      </c>
      <c r="F238" s="23"/>
      <c r="G238" s="8">
        <f t="shared" si="30"/>
        <v>0</v>
      </c>
      <c r="H238" s="25">
        <v>3</v>
      </c>
      <c r="I238" s="25">
        <v>1</v>
      </c>
      <c r="J238" s="9">
        <f t="shared" si="31"/>
        <v>3</v>
      </c>
      <c r="K238" s="11">
        <f t="shared" si="32"/>
        <v>-3</v>
      </c>
      <c r="L238" s="11">
        <f t="shared" si="35"/>
        <v>65</v>
      </c>
      <c r="M238" s="10">
        <f t="shared" si="33"/>
        <v>65</v>
      </c>
    </row>
    <row r="239" spans="1:13" x14ac:dyDescent="0.25">
      <c r="A239" s="1">
        <f t="shared" si="34"/>
        <v>43934</v>
      </c>
      <c r="B239" s="26">
        <f t="shared" si="27"/>
        <v>0</v>
      </c>
      <c r="C239" s="26">
        <f t="shared" si="28"/>
        <v>82</v>
      </c>
      <c r="D239" s="26">
        <f t="shared" si="29"/>
        <v>41</v>
      </c>
      <c r="E239" s="23">
        <v>0</v>
      </c>
      <c r="F239" s="23"/>
      <c r="G239" s="8">
        <f t="shared" si="30"/>
        <v>0</v>
      </c>
      <c r="H239" s="25">
        <v>3</v>
      </c>
      <c r="I239" s="25">
        <v>1</v>
      </c>
      <c r="J239" s="9">
        <f t="shared" si="31"/>
        <v>3</v>
      </c>
      <c r="K239" s="11">
        <f t="shared" si="32"/>
        <v>-3</v>
      </c>
      <c r="L239" s="11">
        <f t="shared" si="35"/>
        <v>62</v>
      </c>
      <c r="M239" s="10">
        <f t="shared" si="33"/>
        <v>62</v>
      </c>
    </row>
    <row r="240" spans="1:13" x14ac:dyDescent="0.25">
      <c r="A240" s="1">
        <f t="shared" si="34"/>
        <v>43935</v>
      </c>
      <c r="B240" s="26">
        <f t="shared" si="27"/>
        <v>0</v>
      </c>
      <c r="C240" s="26">
        <f t="shared" si="28"/>
        <v>82</v>
      </c>
      <c r="D240" s="26">
        <f t="shared" si="29"/>
        <v>41</v>
      </c>
      <c r="E240" s="23">
        <v>0</v>
      </c>
      <c r="F240" s="23"/>
      <c r="G240" s="8">
        <f t="shared" si="30"/>
        <v>0</v>
      </c>
      <c r="H240" s="25">
        <v>3</v>
      </c>
      <c r="I240" s="25">
        <v>1</v>
      </c>
      <c r="J240" s="9">
        <f t="shared" si="31"/>
        <v>3</v>
      </c>
      <c r="K240" s="11">
        <f t="shared" si="32"/>
        <v>-3</v>
      </c>
      <c r="L240" s="11">
        <f t="shared" si="35"/>
        <v>59</v>
      </c>
      <c r="M240" s="10">
        <f t="shared" si="33"/>
        <v>59</v>
      </c>
    </row>
    <row r="241" spans="1:13" x14ac:dyDescent="0.25">
      <c r="A241" s="1">
        <f t="shared" si="34"/>
        <v>43936</v>
      </c>
      <c r="B241" s="26">
        <f t="shared" si="27"/>
        <v>0</v>
      </c>
      <c r="C241" s="26">
        <f t="shared" si="28"/>
        <v>82</v>
      </c>
      <c r="D241" s="26">
        <f t="shared" si="29"/>
        <v>41</v>
      </c>
      <c r="E241" s="23">
        <v>0</v>
      </c>
      <c r="F241" s="23"/>
      <c r="G241" s="8">
        <f t="shared" si="30"/>
        <v>0</v>
      </c>
      <c r="H241" s="25">
        <v>3</v>
      </c>
      <c r="I241" s="25">
        <v>1</v>
      </c>
      <c r="J241" s="9">
        <f t="shared" si="31"/>
        <v>3</v>
      </c>
      <c r="K241" s="11">
        <f t="shared" si="32"/>
        <v>-3</v>
      </c>
      <c r="L241" s="11">
        <f t="shared" si="35"/>
        <v>56</v>
      </c>
      <c r="M241" s="10">
        <f t="shared" si="33"/>
        <v>56</v>
      </c>
    </row>
    <row r="242" spans="1:13" x14ac:dyDescent="0.25">
      <c r="A242" s="1">
        <f t="shared" si="34"/>
        <v>43937</v>
      </c>
      <c r="B242" s="26">
        <f t="shared" si="27"/>
        <v>0</v>
      </c>
      <c r="C242" s="26">
        <f t="shared" si="28"/>
        <v>82</v>
      </c>
      <c r="D242" s="26">
        <f t="shared" si="29"/>
        <v>41</v>
      </c>
      <c r="E242" s="23">
        <v>0</v>
      </c>
      <c r="F242" s="23"/>
      <c r="G242" s="8">
        <f t="shared" si="30"/>
        <v>0</v>
      </c>
      <c r="H242" s="25">
        <v>3</v>
      </c>
      <c r="I242" s="25">
        <v>1</v>
      </c>
      <c r="J242" s="9">
        <f t="shared" si="31"/>
        <v>3</v>
      </c>
      <c r="K242" s="11">
        <f t="shared" si="32"/>
        <v>-3</v>
      </c>
      <c r="L242" s="11">
        <f t="shared" si="35"/>
        <v>53</v>
      </c>
      <c r="M242" s="10">
        <f t="shared" si="33"/>
        <v>53</v>
      </c>
    </row>
    <row r="243" spans="1:13" x14ac:dyDescent="0.25">
      <c r="A243" s="1">
        <f t="shared" si="34"/>
        <v>43938</v>
      </c>
      <c r="B243" s="26">
        <f t="shared" si="27"/>
        <v>0</v>
      </c>
      <c r="C243" s="26">
        <f t="shared" si="28"/>
        <v>82</v>
      </c>
      <c r="D243" s="26">
        <f t="shared" si="29"/>
        <v>41</v>
      </c>
      <c r="E243" s="23">
        <v>0</v>
      </c>
      <c r="F243" s="23"/>
      <c r="G243" s="8">
        <f t="shared" si="30"/>
        <v>0</v>
      </c>
      <c r="H243" s="25">
        <v>3</v>
      </c>
      <c r="I243" s="25">
        <v>1</v>
      </c>
      <c r="J243" s="9">
        <f t="shared" si="31"/>
        <v>3</v>
      </c>
      <c r="K243" s="11">
        <f t="shared" si="32"/>
        <v>-3</v>
      </c>
      <c r="L243" s="11">
        <f t="shared" si="35"/>
        <v>50</v>
      </c>
      <c r="M243" s="10">
        <f t="shared" si="33"/>
        <v>50</v>
      </c>
    </row>
    <row r="244" spans="1:13" x14ac:dyDescent="0.25">
      <c r="A244" s="1">
        <f t="shared" si="34"/>
        <v>43939</v>
      </c>
      <c r="B244" s="26">
        <f t="shared" si="27"/>
        <v>0</v>
      </c>
      <c r="C244" s="26">
        <f t="shared" si="28"/>
        <v>82</v>
      </c>
      <c r="D244" s="26">
        <f t="shared" si="29"/>
        <v>41</v>
      </c>
      <c r="E244" s="23">
        <v>0</v>
      </c>
      <c r="F244" s="23"/>
      <c r="G244" s="8">
        <f t="shared" si="30"/>
        <v>0</v>
      </c>
      <c r="H244" s="25">
        <v>3</v>
      </c>
      <c r="I244" s="25">
        <v>1</v>
      </c>
      <c r="J244" s="9">
        <f t="shared" si="31"/>
        <v>3</v>
      </c>
      <c r="K244" s="11">
        <f t="shared" si="32"/>
        <v>-3</v>
      </c>
      <c r="L244" s="11">
        <f t="shared" si="35"/>
        <v>47</v>
      </c>
      <c r="M244" s="10">
        <f t="shared" si="33"/>
        <v>47</v>
      </c>
    </row>
    <row r="245" spans="1:13" x14ac:dyDescent="0.25">
      <c r="A245" s="1">
        <f t="shared" si="34"/>
        <v>43940</v>
      </c>
      <c r="B245" s="26">
        <f t="shared" si="27"/>
        <v>0</v>
      </c>
      <c r="C245" s="26">
        <f t="shared" si="28"/>
        <v>82</v>
      </c>
      <c r="D245" s="26">
        <f t="shared" si="29"/>
        <v>41</v>
      </c>
      <c r="E245" s="23">
        <v>0</v>
      </c>
      <c r="F245" s="23"/>
      <c r="G245" s="8">
        <f t="shared" si="30"/>
        <v>0</v>
      </c>
      <c r="H245" s="25">
        <v>3</v>
      </c>
      <c r="I245" s="25">
        <v>1</v>
      </c>
      <c r="J245" s="9">
        <f t="shared" si="31"/>
        <v>3</v>
      </c>
      <c r="K245" s="11">
        <f t="shared" si="32"/>
        <v>-3</v>
      </c>
      <c r="L245" s="11">
        <f t="shared" si="35"/>
        <v>44</v>
      </c>
      <c r="M245" s="10">
        <f t="shared" si="33"/>
        <v>44</v>
      </c>
    </row>
    <row r="246" spans="1:13" x14ac:dyDescent="0.25">
      <c r="A246" s="1">
        <f t="shared" si="34"/>
        <v>43941</v>
      </c>
      <c r="B246" s="26">
        <f t="shared" si="27"/>
        <v>50</v>
      </c>
      <c r="C246" s="26">
        <f t="shared" si="28"/>
        <v>82</v>
      </c>
      <c r="D246" s="26">
        <f t="shared" si="29"/>
        <v>41</v>
      </c>
      <c r="E246" s="23">
        <v>50</v>
      </c>
      <c r="F246" s="23"/>
      <c r="G246" s="8">
        <f t="shared" si="30"/>
        <v>50</v>
      </c>
      <c r="H246" s="25">
        <v>3</v>
      </c>
      <c r="I246" s="25">
        <v>1</v>
      </c>
      <c r="J246" s="9">
        <f t="shared" si="31"/>
        <v>3</v>
      </c>
      <c r="K246" s="11">
        <f t="shared" si="32"/>
        <v>47</v>
      </c>
      <c r="L246" s="11">
        <f t="shared" si="35"/>
        <v>91</v>
      </c>
      <c r="M246" s="10">
        <f t="shared" si="33"/>
        <v>82</v>
      </c>
    </row>
    <row r="247" spans="1:13" x14ac:dyDescent="0.25">
      <c r="A247" s="1">
        <f t="shared" si="34"/>
        <v>43942</v>
      </c>
      <c r="B247" s="26">
        <f t="shared" si="27"/>
        <v>0</v>
      </c>
      <c r="C247" s="26">
        <f t="shared" si="28"/>
        <v>82</v>
      </c>
      <c r="D247" s="26">
        <f t="shared" si="29"/>
        <v>41</v>
      </c>
      <c r="E247" s="23">
        <v>0</v>
      </c>
      <c r="F247" s="23"/>
      <c r="G247" s="8">
        <f t="shared" si="30"/>
        <v>0</v>
      </c>
      <c r="H247" s="25">
        <v>3</v>
      </c>
      <c r="I247" s="25">
        <v>1</v>
      </c>
      <c r="J247" s="9">
        <f t="shared" si="31"/>
        <v>3</v>
      </c>
      <c r="K247" s="11">
        <f t="shared" si="32"/>
        <v>-3</v>
      </c>
      <c r="L247" s="11">
        <f t="shared" si="35"/>
        <v>79</v>
      </c>
      <c r="M247" s="10">
        <f t="shared" si="33"/>
        <v>79</v>
      </c>
    </row>
    <row r="248" spans="1:13" x14ac:dyDescent="0.25">
      <c r="A248" s="1">
        <f t="shared" si="34"/>
        <v>43943</v>
      </c>
      <c r="B248" s="26">
        <f t="shared" si="27"/>
        <v>0</v>
      </c>
      <c r="C248" s="26">
        <f t="shared" si="28"/>
        <v>82</v>
      </c>
      <c r="D248" s="26">
        <f t="shared" si="29"/>
        <v>41</v>
      </c>
      <c r="E248" s="23">
        <v>0</v>
      </c>
      <c r="F248" s="23"/>
      <c r="G248" s="8">
        <f t="shared" si="30"/>
        <v>0</v>
      </c>
      <c r="H248" s="25">
        <v>3</v>
      </c>
      <c r="I248" s="25">
        <v>1</v>
      </c>
      <c r="J248" s="9">
        <f t="shared" si="31"/>
        <v>3</v>
      </c>
      <c r="K248" s="11">
        <f t="shared" si="32"/>
        <v>-3</v>
      </c>
      <c r="L248" s="11">
        <f t="shared" si="35"/>
        <v>76</v>
      </c>
      <c r="M248" s="10">
        <f t="shared" si="33"/>
        <v>76</v>
      </c>
    </row>
    <row r="249" spans="1:13" x14ac:dyDescent="0.25">
      <c r="A249" s="1">
        <f t="shared" si="34"/>
        <v>43944</v>
      </c>
      <c r="B249" s="26">
        <f t="shared" si="27"/>
        <v>0</v>
      </c>
      <c r="C249" s="26">
        <f t="shared" si="28"/>
        <v>82</v>
      </c>
      <c r="D249" s="26">
        <f t="shared" si="29"/>
        <v>41</v>
      </c>
      <c r="E249" s="23">
        <v>0</v>
      </c>
      <c r="F249" s="23"/>
      <c r="G249" s="8">
        <f t="shared" si="30"/>
        <v>0</v>
      </c>
      <c r="H249" s="25">
        <v>3</v>
      </c>
      <c r="I249" s="25">
        <v>1</v>
      </c>
      <c r="J249" s="9">
        <f t="shared" si="31"/>
        <v>3</v>
      </c>
      <c r="K249" s="11">
        <f t="shared" si="32"/>
        <v>-3</v>
      </c>
      <c r="L249" s="11">
        <f t="shared" si="35"/>
        <v>73</v>
      </c>
      <c r="M249" s="10">
        <f t="shared" si="33"/>
        <v>73</v>
      </c>
    </row>
    <row r="250" spans="1:13" x14ac:dyDescent="0.25">
      <c r="A250" s="1">
        <f t="shared" si="34"/>
        <v>43945</v>
      </c>
      <c r="B250" s="26">
        <f t="shared" si="27"/>
        <v>0</v>
      </c>
      <c r="C250" s="26">
        <f t="shared" si="28"/>
        <v>82</v>
      </c>
      <c r="D250" s="26">
        <f t="shared" si="29"/>
        <v>41</v>
      </c>
      <c r="E250" s="23">
        <v>0</v>
      </c>
      <c r="F250" s="23"/>
      <c r="G250" s="8">
        <f t="shared" si="30"/>
        <v>0</v>
      </c>
      <c r="H250" s="25">
        <v>3</v>
      </c>
      <c r="I250" s="25">
        <v>1</v>
      </c>
      <c r="J250" s="9">
        <f t="shared" si="31"/>
        <v>3</v>
      </c>
      <c r="K250" s="11">
        <f t="shared" si="32"/>
        <v>-3</v>
      </c>
      <c r="L250" s="11">
        <f t="shared" si="35"/>
        <v>70</v>
      </c>
      <c r="M250" s="10">
        <f t="shared" si="33"/>
        <v>70</v>
      </c>
    </row>
    <row r="251" spans="1:13" x14ac:dyDescent="0.25">
      <c r="A251" s="1">
        <f t="shared" si="34"/>
        <v>43946</v>
      </c>
      <c r="B251" s="26">
        <f t="shared" si="27"/>
        <v>0</v>
      </c>
      <c r="C251" s="26">
        <f t="shared" si="28"/>
        <v>82</v>
      </c>
      <c r="D251" s="26">
        <f t="shared" si="29"/>
        <v>41</v>
      </c>
      <c r="E251" s="23">
        <v>0</v>
      </c>
      <c r="F251" s="23"/>
      <c r="G251" s="8">
        <f t="shared" si="30"/>
        <v>0</v>
      </c>
      <c r="H251" s="25">
        <v>3</v>
      </c>
      <c r="I251" s="25">
        <v>1</v>
      </c>
      <c r="J251" s="9">
        <f t="shared" si="31"/>
        <v>3</v>
      </c>
      <c r="K251" s="11">
        <f t="shared" si="32"/>
        <v>-3</v>
      </c>
      <c r="L251" s="11">
        <f t="shared" si="35"/>
        <v>67</v>
      </c>
      <c r="M251" s="10">
        <f t="shared" si="33"/>
        <v>67</v>
      </c>
    </row>
    <row r="252" spans="1:13" x14ac:dyDescent="0.25">
      <c r="A252" s="1">
        <f t="shared" si="34"/>
        <v>43947</v>
      </c>
      <c r="B252" s="26">
        <f t="shared" si="27"/>
        <v>0</v>
      </c>
      <c r="C252" s="26">
        <f t="shared" si="28"/>
        <v>82</v>
      </c>
      <c r="D252" s="26">
        <f t="shared" si="29"/>
        <v>41</v>
      </c>
      <c r="E252" s="23">
        <v>0</v>
      </c>
      <c r="F252" s="23"/>
      <c r="G252" s="8">
        <f t="shared" si="30"/>
        <v>0</v>
      </c>
      <c r="H252" s="25">
        <v>3</v>
      </c>
      <c r="I252" s="25">
        <v>1</v>
      </c>
      <c r="J252" s="9">
        <f t="shared" si="31"/>
        <v>3</v>
      </c>
      <c r="K252" s="11">
        <f t="shared" si="32"/>
        <v>-3</v>
      </c>
      <c r="L252" s="11">
        <f t="shared" si="35"/>
        <v>64</v>
      </c>
      <c r="M252" s="10">
        <f t="shared" si="33"/>
        <v>64</v>
      </c>
    </row>
    <row r="253" spans="1:13" x14ac:dyDescent="0.25">
      <c r="A253" s="1">
        <f t="shared" si="34"/>
        <v>43948</v>
      </c>
      <c r="B253" s="26">
        <f t="shared" si="27"/>
        <v>0</v>
      </c>
      <c r="C253" s="26">
        <f t="shared" si="28"/>
        <v>82</v>
      </c>
      <c r="D253" s="26">
        <f t="shared" si="29"/>
        <v>41</v>
      </c>
      <c r="E253" s="23">
        <v>0</v>
      </c>
      <c r="F253" s="23"/>
      <c r="G253" s="8">
        <f t="shared" si="30"/>
        <v>0</v>
      </c>
      <c r="H253" s="25">
        <v>3</v>
      </c>
      <c r="I253" s="25">
        <v>1</v>
      </c>
      <c r="J253" s="9">
        <f t="shared" si="31"/>
        <v>3</v>
      </c>
      <c r="K253" s="11">
        <f t="shared" si="32"/>
        <v>-3</v>
      </c>
      <c r="L253" s="11">
        <f t="shared" si="35"/>
        <v>61</v>
      </c>
      <c r="M253" s="10">
        <f t="shared" si="33"/>
        <v>61</v>
      </c>
    </row>
    <row r="254" spans="1:13" x14ac:dyDescent="0.25">
      <c r="A254" s="1">
        <f t="shared" si="34"/>
        <v>43949</v>
      </c>
      <c r="B254" s="26">
        <f t="shared" si="27"/>
        <v>0</v>
      </c>
      <c r="C254" s="26">
        <f t="shared" si="28"/>
        <v>82</v>
      </c>
      <c r="D254" s="26">
        <f t="shared" si="29"/>
        <v>41</v>
      </c>
      <c r="E254" s="23">
        <v>0</v>
      </c>
      <c r="F254" s="23"/>
      <c r="G254" s="8">
        <f t="shared" si="30"/>
        <v>0</v>
      </c>
      <c r="H254" s="25">
        <v>3</v>
      </c>
      <c r="I254" s="25">
        <v>1</v>
      </c>
      <c r="J254" s="9">
        <f t="shared" si="31"/>
        <v>3</v>
      </c>
      <c r="K254" s="11">
        <f t="shared" si="32"/>
        <v>-3</v>
      </c>
      <c r="L254" s="11">
        <f t="shared" si="35"/>
        <v>58</v>
      </c>
      <c r="M254" s="10">
        <f t="shared" si="33"/>
        <v>58</v>
      </c>
    </row>
    <row r="255" spans="1:13" x14ac:dyDescent="0.25">
      <c r="A255" s="1">
        <f t="shared" si="34"/>
        <v>43950</v>
      </c>
      <c r="B255" s="26">
        <f t="shared" si="27"/>
        <v>0</v>
      </c>
      <c r="C255" s="26">
        <f t="shared" si="28"/>
        <v>82</v>
      </c>
      <c r="D255" s="26">
        <f t="shared" si="29"/>
        <v>41</v>
      </c>
      <c r="E255" s="23">
        <v>0</v>
      </c>
      <c r="F255" s="23"/>
      <c r="G255" s="8">
        <f t="shared" si="30"/>
        <v>0</v>
      </c>
      <c r="H255" s="25">
        <v>3</v>
      </c>
      <c r="I255" s="25">
        <v>1</v>
      </c>
      <c r="J255" s="9">
        <f t="shared" si="31"/>
        <v>3</v>
      </c>
      <c r="K255" s="11">
        <f t="shared" si="32"/>
        <v>-3</v>
      </c>
      <c r="L255" s="11">
        <f t="shared" si="35"/>
        <v>55</v>
      </c>
      <c r="M255" s="10">
        <f t="shared" si="33"/>
        <v>55</v>
      </c>
    </row>
    <row r="256" spans="1:13" x14ac:dyDescent="0.25">
      <c r="A256" s="1">
        <f t="shared" si="34"/>
        <v>43951</v>
      </c>
      <c r="B256" s="26">
        <f t="shared" si="27"/>
        <v>0</v>
      </c>
      <c r="C256" s="26">
        <f t="shared" si="28"/>
        <v>82</v>
      </c>
      <c r="D256" s="26">
        <f t="shared" si="29"/>
        <v>41</v>
      </c>
      <c r="E256" s="23">
        <v>0</v>
      </c>
      <c r="F256" s="23"/>
      <c r="G256" s="8">
        <f t="shared" si="30"/>
        <v>0</v>
      </c>
      <c r="H256" s="25">
        <v>3</v>
      </c>
      <c r="I256" s="25">
        <v>1</v>
      </c>
      <c r="J256" s="9">
        <f t="shared" si="31"/>
        <v>3</v>
      </c>
      <c r="K256" s="11">
        <f t="shared" si="32"/>
        <v>-3</v>
      </c>
      <c r="L256" s="11">
        <f t="shared" si="35"/>
        <v>52</v>
      </c>
      <c r="M256" s="10">
        <f t="shared" si="33"/>
        <v>52</v>
      </c>
    </row>
  </sheetData>
  <sheetProtection algorithmName="SHA-512" hashValue="jLmupKO0zDjfxaWe3pFyI5L0glpYllD+G5oEYxzhaKrCFsieYS2NMDSqOOdK1lH091Y3Z6M89g3Ymmq8wltQsw==" saltValue="eTch/3rFrXyyP2RxxWVlzQ==" spinCount="100000" sheet="1" objects="1" scenarios="1" selectLockedCells="1" selectUnlockedCells="1"/>
  <mergeCells count="13">
    <mergeCell ref="A4:I4"/>
    <mergeCell ref="J4:K4"/>
    <mergeCell ref="A1:I1"/>
    <mergeCell ref="J1:K1"/>
    <mergeCell ref="P1:Q1"/>
    <mergeCell ref="A3:I3"/>
    <mergeCell ref="J3:K3"/>
    <mergeCell ref="A5:K5"/>
    <mergeCell ref="A6:K6"/>
    <mergeCell ref="A7:K7"/>
    <mergeCell ref="B12:D12"/>
    <mergeCell ref="E12:F12"/>
    <mergeCell ref="H12:I12"/>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687E2447501A4497A23584C5231694" ma:contentTypeVersion="10" ma:contentTypeDescription="Create a new document." ma:contentTypeScope="" ma:versionID="88b35b06665139de58af352edc4edd52">
  <xsd:schema xmlns:xsd="http://www.w3.org/2001/XMLSchema" xmlns:xs="http://www.w3.org/2001/XMLSchema" xmlns:p="http://schemas.microsoft.com/office/2006/metadata/properties" xmlns:ns2="05127d55-c6ac-4970-b3d8-78bc204849a7" xmlns:ns3="dd28dd76-fafe-40ff-a078-56a670dfe0cc" targetNamespace="http://schemas.microsoft.com/office/2006/metadata/properties" ma:root="true" ma:fieldsID="b1371fb6005dfc849cb397e362e4b065" ns2:_="" ns3:_="">
    <xsd:import namespace="05127d55-c6ac-4970-b3d8-78bc204849a7"/>
    <xsd:import namespace="dd28dd76-fafe-40ff-a078-56a670dfe0c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27d55-c6ac-4970-b3d8-78bc204849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28dd76-fafe-40ff-a078-56a670dfe0c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F7627C-5FDD-4591-B81C-CA88F42F8534}">
  <ds:schemaRefs>
    <ds:schemaRef ds:uri="http://schemas.microsoft.com/sharepoint/v3/contenttype/forms"/>
  </ds:schemaRefs>
</ds:datastoreItem>
</file>

<file path=customXml/itemProps2.xml><?xml version="1.0" encoding="utf-8"?>
<ds:datastoreItem xmlns:ds="http://schemas.openxmlformats.org/officeDocument/2006/customXml" ds:itemID="{F4F32DEB-9B6F-47EF-9CF5-325C5D31D135}">
  <ds:schemaRefs>
    <ds:schemaRef ds:uri="http://purl.org/dc/elements/1.1/"/>
    <ds:schemaRef ds:uri="http://schemas.microsoft.com/office/2006/metadata/properties"/>
    <ds:schemaRef ds:uri="05127d55-c6ac-4970-b3d8-78bc204849a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d28dd76-fafe-40ff-a078-56a670dfe0cc"/>
    <ds:schemaRef ds:uri="http://www.w3.org/XML/1998/namespace"/>
    <ds:schemaRef ds:uri="http://purl.org/dc/dcmitype/"/>
  </ds:schemaRefs>
</ds:datastoreItem>
</file>

<file path=customXml/itemProps3.xml><?xml version="1.0" encoding="utf-8"?>
<ds:datastoreItem xmlns:ds="http://schemas.openxmlformats.org/officeDocument/2006/customXml" ds:itemID="{8CB67AF5-5D9B-4D64-95F0-75B2D3C18A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27d55-c6ac-4970-b3d8-78bc204849a7"/>
    <ds:schemaRef ds:uri="dd28dd76-fafe-40ff-a078-56a670df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Your budget</vt:lpstr>
      <vt:lpstr>Example budget </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Sarah Hayman</cp:lastModifiedBy>
  <dcterms:created xsi:type="dcterms:W3CDTF">2019-06-12T02:28:49Z</dcterms:created>
  <dcterms:modified xsi:type="dcterms:W3CDTF">2020-06-17T23:59:27Z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0x0101001C687E2447501A4497A23584C5231694</vt:lpwstr>
  </property>
</Properties>
</file>